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6년노후서버교체\020-아키텍처정의서\JBoss\00. 미들웨어 설계\"/>
    </mc:Choice>
  </mc:AlternateContent>
  <bookViews>
    <workbookView xWindow="0" yWindow="0" windowWidth="21525" windowHeight="11940" activeTab="1"/>
  </bookViews>
  <sheets>
    <sheet name="Domain 명명규칙" sheetId="14" r:id="rId1"/>
    <sheet name="Domain별 코드 체계" sheetId="13" r:id="rId2"/>
    <sheet name="참고.Third-Part 솔루션 포트체계" sheetId="17" state="hidden" r:id="rId3"/>
  </sheets>
  <definedNames>
    <definedName name="_xlnm._FilterDatabase" localSheetId="1" hidden="1">'Domain별 코드 체계'!$A$4:$U$30</definedName>
  </definedNames>
  <calcPr calcId="152511"/>
</workbook>
</file>

<file path=xl/calcChain.xml><?xml version="1.0" encoding="utf-8"?>
<calcChain xmlns="http://schemas.openxmlformats.org/spreadsheetml/2006/main">
  <c r="O7" i="13" l="1"/>
  <c r="O9" i="13"/>
  <c r="N5" i="13"/>
  <c r="O6" i="13" l="1"/>
  <c r="O5" i="13"/>
</calcChain>
</file>

<file path=xl/comments1.xml><?xml version="1.0" encoding="utf-8"?>
<comments xmlns="http://schemas.openxmlformats.org/spreadsheetml/2006/main">
  <authors>
    <author>samsung</author>
  </authors>
  <commentList>
    <comment ref="I3" authorId="0" shapeId="0">
      <text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코드를 사용할 때는 WEB 코드 + EWS 코드 + 순번(2자리) 일때 순번을 나타내기 위해서 사용</t>
        </r>
      </text>
    </comment>
    <comment ref="G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도메인 코드의 </t>
        </r>
        <r>
          <rPr>
            <b/>
            <sz val="9"/>
            <color indexed="81"/>
            <rFont val="Tahoma"/>
            <family val="2"/>
          </rPr>
          <t xml:space="preserve">Main 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TA </t>
        </r>
        <r>
          <rPr>
            <b/>
            <sz val="9"/>
            <color indexed="81"/>
            <rFont val="돋움"/>
            <family val="3"/>
            <charset val="129"/>
          </rPr>
          <t>코드로 할당 -&gt; 도메인 구성된 서버의 hostname 과 매핑</t>
        </r>
      </text>
    </commen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도메인 코드의 </t>
        </r>
        <r>
          <rPr>
            <b/>
            <sz val="9"/>
            <color indexed="81"/>
            <rFont val="Tahoma"/>
            <family val="2"/>
          </rPr>
          <t xml:space="preserve">Main 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TA </t>
        </r>
        <r>
          <rPr>
            <b/>
            <sz val="9"/>
            <color indexed="81"/>
            <rFont val="돋움"/>
            <family val="3"/>
            <charset val="129"/>
          </rPr>
          <t>코드로 할당 -&gt; 도메인 구성된 서버의 hostname 과 매핑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 xml:space="preserve">Sub </t>
        </r>
        <r>
          <rPr>
            <b/>
            <sz val="9"/>
            <color indexed="81"/>
            <rFont val="돋움"/>
            <family val="3"/>
            <charset val="129"/>
          </rPr>
          <t>도메인 코드는 L2 또는 L3 코드를 또는 솔루션 구분을 위한 코드로 할당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도메인 코드의 </t>
        </r>
        <r>
          <rPr>
            <b/>
            <sz val="9"/>
            <color indexed="81"/>
            <rFont val="Tahoma"/>
            <family val="2"/>
          </rPr>
          <t xml:space="preserve">Main 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TA </t>
        </r>
        <r>
          <rPr>
            <b/>
            <sz val="9"/>
            <color indexed="81"/>
            <rFont val="돋움"/>
            <family val="3"/>
            <charset val="129"/>
          </rPr>
          <t>코드로 할당 -&gt; 도메인 구성된 서버의 hostname 과 매핑</t>
        </r>
      </text>
    </comment>
  </commentList>
</comments>
</file>

<file path=xl/sharedStrings.xml><?xml version="1.0" encoding="utf-8"?>
<sst xmlns="http://schemas.openxmlformats.org/spreadsheetml/2006/main" count="433" uniqueCount="308">
  <si>
    <t>NO</t>
    <phoneticPr fontId="1" type="noConversion"/>
  </si>
  <si>
    <t>디지털채널
소분류체계</t>
    <phoneticPr fontId="0" type="Hiragana"/>
  </si>
  <si>
    <t>Port
구분</t>
    <phoneticPr fontId="0" type="Hiragana"/>
  </si>
  <si>
    <t>홈페이지</t>
    <phoneticPr fontId="0" type="Hiragana"/>
  </si>
  <si>
    <t>01</t>
    <phoneticPr fontId="0" type="Hiragana"/>
  </si>
  <si>
    <t>-</t>
    <phoneticPr fontId="0" type="Hiragana"/>
  </si>
  <si>
    <t>이메일 청구서</t>
    <phoneticPr fontId="1" type="noConversion"/>
  </si>
  <si>
    <t>홈페이지</t>
    <phoneticPr fontId="1" type="noConversion"/>
  </si>
  <si>
    <t>WAS 도메인</t>
    <phoneticPr fontId="0" type="Hiragana"/>
  </si>
  <si>
    <t>Port
구분</t>
    <phoneticPr fontId="0" type="Hiragana"/>
  </si>
  <si>
    <t>비고</t>
    <phoneticPr fontId="1" type="noConversion"/>
  </si>
  <si>
    <t>도메인명</t>
    <phoneticPr fontId="0" type="Hiragana"/>
  </si>
  <si>
    <t>-</t>
    <phoneticPr fontId="1" type="noConversion"/>
  </si>
  <si>
    <t>03</t>
    <phoneticPr fontId="0" type="Hiragana"/>
  </si>
  <si>
    <t>HPG</t>
    <phoneticPr fontId="0" type="Hiragana"/>
  </si>
  <si>
    <t>MSP</t>
    <phoneticPr fontId="0" type="Hiragana"/>
  </si>
  <si>
    <t>-</t>
    <phoneticPr fontId="1" type="noConversion"/>
  </si>
  <si>
    <t>구분</t>
    <phoneticPr fontId="1" type="noConversion"/>
  </si>
  <si>
    <t>세부 항목</t>
    <phoneticPr fontId="1" type="noConversion"/>
  </si>
  <si>
    <t>1. 도메인 명명규칙</t>
    <phoneticPr fontId="1" type="noConversion"/>
  </si>
  <si>
    <t>적용 구조</t>
    <phoneticPr fontId="1" type="noConversion"/>
  </si>
  <si>
    <t>명명 규칙</t>
    <phoneticPr fontId="1" type="noConversion"/>
  </si>
  <si>
    <t>시스템
구분</t>
    <phoneticPr fontId="1" type="noConversion"/>
  </si>
  <si>
    <t>도메인
코드</t>
    <phoneticPr fontId="1" type="noConversion"/>
  </si>
  <si>
    <t>운영(P), 개발(T), 검증(V), 재해복구(D)</t>
    <phoneticPr fontId="1" type="noConversion"/>
  </si>
  <si>
    <t>도메인
구분</t>
    <phoneticPr fontId="1" type="noConversion"/>
  </si>
  <si>
    <t>2. 인스턴스 명명규칙</t>
    <phoneticPr fontId="1" type="noConversion"/>
  </si>
  <si>
    <t>도메인</t>
    <phoneticPr fontId="1" type="noConversion"/>
  </si>
  <si>
    <t>도메인명</t>
    <phoneticPr fontId="1" type="noConversion"/>
  </si>
  <si>
    <t>인스턴스
용도</t>
    <phoneticPr fontId="1" type="noConversion"/>
  </si>
  <si>
    <t>인스턴스
순번</t>
    <phoneticPr fontId="1" type="noConversion"/>
  </si>
  <si>
    <t>인스턴스
구성 노드</t>
    <phoneticPr fontId="1" type="noConversion"/>
  </si>
  <si>
    <t>WEB/WAS 인스턴스별 Sequence (1~9 순차적으로 할당)
 - WAS Managed 인스턴스 1~4, WEB Component는 노드당 1개 구성 (필요시 추가)</t>
    <phoneticPr fontId="1" type="noConversion"/>
  </si>
  <si>
    <t>L3</t>
    <phoneticPr fontId="0" type="Hiragana"/>
  </si>
  <si>
    <t>적용
코드</t>
    <phoneticPr fontId="0" type="Hiragana"/>
  </si>
  <si>
    <t>코드</t>
    <phoneticPr fontId="0" type="Hiragana"/>
  </si>
  <si>
    <t>기준</t>
    <phoneticPr fontId="0" type="Hiragana"/>
  </si>
  <si>
    <t>구성</t>
    <phoneticPr fontId="0" type="Hiragana"/>
  </si>
  <si>
    <t>O</t>
    <phoneticPr fontId="0" type="Hiragana"/>
  </si>
  <si>
    <t>-</t>
    <phoneticPr fontId="0" type="Hiragana"/>
  </si>
  <si>
    <t>적용
여부</t>
    <phoneticPr fontId="0" type="Hiragana"/>
  </si>
  <si>
    <t>3. Coherence 명명규칙</t>
    <phoneticPr fontId="1" type="noConversion"/>
  </si>
  <si>
    <r>
      <rPr>
        <b/>
        <sz val="10"/>
        <rFont val="맑은 고딕"/>
        <family val="3"/>
        <charset val="129"/>
        <scheme val="minor"/>
      </rPr>
      <t>▶ Domain은 8자리 대문자
    [1]-[2][3][4][5]-[6]</t>
    </r>
    <r>
      <rPr>
        <sz val="10"/>
        <color theme="1"/>
        <rFont val="맑은 고딕"/>
        <family val="3"/>
        <charset val="129"/>
        <scheme val="minor"/>
      </rPr>
      <t xml:space="preserve">
 [1] : 시스템구분
 [2-4] : 도메인코드 → L3 코드 사용(업무 통합시 L2 코드 사용). 솔루션은 자체 정의
 [5] : 도메인순번
 [6] : 도메인성격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</si>
  <si>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▶ WAS</t>
    </r>
    <r>
      <rPr>
        <sz val="10"/>
        <color theme="1"/>
        <rFont val="맑은 고딕"/>
        <family val="3"/>
        <charset val="129"/>
        <scheme val="minor"/>
      </rPr>
      <t xml:space="preserve">
 - 온라인서비스(O), 관리 업무/솔루션 인스턴스(A)
</t>
    </r>
    <r>
      <rPr>
        <b/>
        <sz val="10"/>
        <color theme="1"/>
        <rFont val="맑은 고딕"/>
        <family val="3"/>
        <charset val="129"/>
        <scheme val="minor"/>
      </rPr>
      <t>▶ WEB</t>
    </r>
    <r>
      <rPr>
        <sz val="10"/>
        <color theme="1"/>
        <rFont val="맑은 고딕"/>
        <family val="3"/>
        <charset val="129"/>
        <scheme val="minor"/>
      </rPr>
      <t xml:space="preserve">
 - 웹서비스(W)</t>
    </r>
    <phoneticPr fontId="1" type="noConversion"/>
  </si>
  <si>
    <t>Cache Server
코드</t>
    <phoneticPr fontId="1" type="noConversion"/>
  </si>
  <si>
    <t>인스턴스
용도</t>
    <phoneticPr fontId="1" type="noConversion"/>
  </si>
  <si>
    <t>인스턴스
구성 노드</t>
    <phoneticPr fontId="1" type="noConversion"/>
  </si>
  <si>
    <t>인스턴스
순번</t>
    <phoneticPr fontId="1" type="noConversion"/>
  </si>
  <si>
    <t>Cache Server 인스턴스별 Sequence (1~9 순차적으로 할당)</t>
    <phoneticPr fontId="1" type="noConversion"/>
  </si>
  <si>
    <t>미들웨어(WEB/WAS) 도메인 코드</t>
    <phoneticPr fontId="0" type="Hiragana"/>
  </si>
  <si>
    <r>
      <rPr>
        <b/>
        <sz val="10"/>
        <color theme="1"/>
        <rFont val="맑은 고딕"/>
        <family val="3"/>
        <charset val="129"/>
        <scheme val="minor"/>
      </rPr>
      <t>▶ Coherence</t>
    </r>
    <r>
      <rPr>
        <sz val="10"/>
        <color theme="1"/>
        <rFont val="맑은 고딕"/>
        <family val="3"/>
        <charset val="129"/>
        <scheme val="minor"/>
      </rPr>
      <t xml:space="preserve">
 - H : co</t>
    </r>
    <r>
      <rPr>
        <b/>
        <sz val="10"/>
        <color rgb="FFFF0000"/>
        <rFont val="맑은 고딕"/>
        <family val="3"/>
        <charset val="129"/>
        <scheme val="minor"/>
      </rPr>
      <t>H</t>
    </r>
    <r>
      <rPr>
        <sz val="10"/>
        <color theme="1"/>
        <rFont val="맑은 고딕"/>
        <family val="3"/>
        <charset val="129"/>
        <scheme val="minor"/>
      </rPr>
      <t>erence Cache Server</t>
    </r>
    <phoneticPr fontId="1" type="noConversion"/>
  </si>
  <si>
    <r>
      <rPr>
        <b/>
        <sz val="10"/>
        <rFont val="맑은 고딕"/>
        <family val="3"/>
        <charset val="129"/>
        <scheme val="minor"/>
      </rPr>
      <t>▶ Coherence의 Cache Server는 12자리 대문자로 구성
    [1]-[2][3][4][5]-[6]-[7][8][9]</t>
    </r>
    <r>
      <rPr>
        <sz val="10"/>
        <color theme="1"/>
        <rFont val="맑은 고딕"/>
        <family val="3"/>
        <charset val="129"/>
        <scheme val="minor"/>
      </rPr>
      <t xml:space="preserve">
 [1] : 시스템구분
 [2-4] : Cache Server 코드 → 시스템(TA) 코드 사용
 [5] : Cache Server 순번
 [6] : Cache Server 성격 ( H )
 [7] : 인스턴스 용도 → 인스턴스의 업무 용도에 따른 구분 ( H</t>
    </r>
    <r>
      <rPr>
        <sz val="10"/>
        <color theme="1"/>
        <rFont val="맑은 고딕"/>
        <family val="3"/>
        <charset val="129"/>
        <scheme val="minor"/>
      </rPr>
      <t xml:space="preserve"> )
 [8] : 인스턴스 구성 노드 → 해당 WAS 인스턴스가 기동되는 WAS 노드 번호
 [9] : 인스턴스 순번</t>
    </r>
    <phoneticPr fontId="1" type="noConversion"/>
  </si>
  <si>
    <t>Cache Server
성격</t>
    <phoneticPr fontId="1" type="noConversion"/>
  </si>
  <si>
    <t>-</t>
  </si>
  <si>
    <t>웹컨텐츠관리</t>
  </si>
  <si>
    <t>SHP</t>
  </si>
  <si>
    <t>18200~18249</t>
  </si>
  <si>
    <t>18250~18299</t>
  </si>
  <si>
    <t>18300~18349</t>
  </si>
  <si>
    <t>18350~18399</t>
  </si>
  <si>
    <t>18550~18599</t>
  </si>
  <si>
    <t>18650~18699</t>
  </si>
  <si>
    <t>18750~18799</t>
  </si>
  <si>
    <r>
      <rPr>
        <b/>
        <sz val="10"/>
        <color theme="1"/>
        <rFont val="맑은 고딕"/>
        <family val="3"/>
        <charset val="129"/>
        <scheme val="minor"/>
      </rPr>
      <t>▶ Coherence</t>
    </r>
    <r>
      <rPr>
        <sz val="10"/>
        <color theme="1"/>
        <rFont val="맑은 고딕"/>
        <family val="3"/>
        <charset val="129"/>
        <scheme val="minor"/>
      </rPr>
      <t xml:space="preserve">
 - H : co</t>
    </r>
    <r>
      <rPr>
        <b/>
        <sz val="10"/>
        <color rgb="FFFF0000"/>
        <rFont val="맑은 고딕"/>
        <family val="3"/>
        <charset val="129"/>
        <scheme val="minor"/>
      </rPr>
      <t>H</t>
    </r>
    <r>
      <rPr>
        <sz val="10"/>
        <color theme="1"/>
        <rFont val="맑은 고딕"/>
        <family val="3"/>
        <charset val="129"/>
        <scheme val="minor"/>
      </rPr>
      <t xml:space="preserve">erence Cache Server 세션 공유
 - M : 내부 </t>
    </r>
    <r>
      <rPr>
        <b/>
        <sz val="10"/>
        <color rgb="FFFF0000"/>
        <rFont val="맑은 고딕"/>
        <family val="3"/>
        <charset val="129"/>
        <scheme val="minor"/>
      </rPr>
      <t>M</t>
    </r>
    <r>
      <rPr>
        <sz val="10"/>
        <color theme="1"/>
        <rFont val="맑은 고딕"/>
        <family val="3"/>
        <charset val="129"/>
        <scheme val="minor"/>
      </rPr>
      <t>anager 업무 (내부 Admin) 용도</t>
    </r>
    <phoneticPr fontId="1" type="noConversion"/>
  </si>
  <si>
    <t>안심클릭</t>
    <phoneticPr fontId="0" type="Hiragana"/>
  </si>
  <si>
    <t>WCM</t>
    <phoneticPr fontId="1" type="noConversion"/>
  </si>
  <si>
    <t>1. ICS 컨텐츠 관리 솔루션 Socket통신용
2. IDS Admin 파일배포 관리 솔루션 Socket통신용</t>
    <phoneticPr fontId="1" type="noConversion"/>
  </si>
  <si>
    <t>18100~18149</t>
    <phoneticPr fontId="1" type="noConversion"/>
  </si>
  <si>
    <t>2015.08.20</t>
    <phoneticPr fontId="1" type="noConversion"/>
  </si>
  <si>
    <t>SHP</t>
    <phoneticPr fontId="1" type="noConversion"/>
  </si>
  <si>
    <t>쇼핑몰</t>
    <phoneticPr fontId="1" type="noConversion"/>
  </si>
  <si>
    <t>1. 18200
2. 18201</t>
    <phoneticPr fontId="1" type="noConversion"/>
  </si>
  <si>
    <t>1. 쇼핑몰 업무 dynatrace web agent port
2. 출산/육아 업무 dynatrace web agent port</t>
    <phoneticPr fontId="1" type="noConversion"/>
  </si>
  <si>
    <t>쇼핑</t>
    <phoneticPr fontId="1" type="noConversion"/>
  </si>
  <si>
    <t>쇼핑몰</t>
    <phoneticPr fontId="0" type="Hiragana"/>
  </si>
  <si>
    <t>2015.09.01</t>
    <phoneticPr fontId="1" type="noConversion"/>
  </si>
  <si>
    <t>APH</t>
    <phoneticPr fontId="1" type="noConversion"/>
  </si>
  <si>
    <t>1. 18470</t>
    <phoneticPr fontId="1" type="noConversion"/>
  </si>
  <si>
    <t>앱푸시 private 데몬 서버 port</t>
    <phoneticPr fontId="1" type="noConversion"/>
  </si>
  <si>
    <t>18300~18399</t>
    <phoneticPr fontId="1" type="noConversion"/>
  </si>
  <si>
    <t>기타</t>
    <phoneticPr fontId="1" type="noConversion"/>
  </si>
  <si>
    <t>18400~18419</t>
    <phoneticPr fontId="1" type="noConversion"/>
  </si>
  <si>
    <t>18420~18439</t>
    <phoneticPr fontId="1" type="noConversion"/>
  </si>
  <si>
    <t>EHU</t>
    <phoneticPr fontId="1" type="noConversion"/>
  </si>
  <si>
    <t xml:space="preserve">이메일 </t>
    <phoneticPr fontId="1" type="noConversion"/>
  </si>
  <si>
    <t>18500~18549</t>
    <phoneticPr fontId="1" type="noConversion"/>
  </si>
  <si>
    <t>TA 코드</t>
  </si>
  <si>
    <t>01</t>
    <phoneticPr fontId="1" type="noConversion"/>
  </si>
  <si>
    <t>-</t>
    <phoneticPr fontId="0" type="Hiragana"/>
  </si>
  <si>
    <t>WEB 도메인</t>
    <phoneticPr fontId="0" type="Hiragana"/>
  </si>
  <si>
    <t>1. 18650, 18651
2. 18680, 18681</t>
    <phoneticPr fontId="1" type="noConversion"/>
  </si>
  <si>
    <t>2015.09.16</t>
    <phoneticPr fontId="1" type="noConversion"/>
  </si>
  <si>
    <t>1. 18210
2. 18211</t>
    <phoneticPr fontId="1" type="noConversion"/>
  </si>
  <si>
    <t>ImageQC Reszing / Caching 용도
ImageQC Purge 용도</t>
    <phoneticPr fontId="1" type="noConversion"/>
  </si>
  <si>
    <t>2015.10.23</t>
    <phoneticPr fontId="1" type="noConversion"/>
  </si>
  <si>
    <t>1. 18550, 18551</t>
    <phoneticPr fontId="1" type="noConversion"/>
  </si>
  <si>
    <t>이메일 청구서 Daemon(있을경우)</t>
    <phoneticPr fontId="1" type="noConversion"/>
  </si>
  <si>
    <t>대고객 SSO</t>
    <phoneticPr fontId="1" type="noConversion"/>
  </si>
  <si>
    <t>1. 18660, 18661</t>
    <phoneticPr fontId="1" type="noConversion"/>
  </si>
  <si>
    <t>대고객 SSO Daemon(있을경우)</t>
    <phoneticPr fontId="1" type="noConversion"/>
  </si>
  <si>
    <t>MPK</t>
  </si>
  <si>
    <t>18470~18489</t>
    <phoneticPr fontId="1" type="noConversion"/>
  </si>
  <si>
    <t>WCMS</t>
    <phoneticPr fontId="0" type="Hiragana"/>
  </si>
  <si>
    <t>18600~18649</t>
    <phoneticPr fontId="1" type="noConversion"/>
  </si>
  <si>
    <t>CSI</t>
    <phoneticPr fontId="0" type="Hiragana"/>
  </si>
  <si>
    <t>18610~18619</t>
    <phoneticPr fontId="1" type="noConversion"/>
  </si>
  <si>
    <t>여유분</t>
    <phoneticPr fontId="1" type="noConversion"/>
  </si>
  <si>
    <t>18800~18999</t>
    <phoneticPr fontId="1" type="noConversion"/>
  </si>
  <si>
    <t>18800~18849
18900~18949</t>
    <phoneticPr fontId="1" type="noConversion"/>
  </si>
  <si>
    <t>* 디지털 채널 Third-Part 솔루션 Port 체계</t>
    <phoneticPr fontId="1" type="noConversion"/>
  </si>
  <si>
    <t>[고려사항]</t>
    <phoneticPr fontId="1" type="noConversion"/>
  </si>
  <si>
    <t>- 미들웨어 포트(Web : 8/9000대역, WAS : 11000~15000 대역) 와 중복되지 않도록 Range 설정</t>
    <phoneticPr fontId="1" type="noConversion"/>
  </si>
  <si>
    <t>- Appliance 장비 및 Package 솔루션 중 포트변경 불가 솔루션은 제외</t>
    <phoneticPr fontId="1" type="noConversion"/>
  </si>
  <si>
    <t>- 대분류 1차, 시스템별 2차 분류</t>
    <phoneticPr fontId="1" type="noConversion"/>
  </si>
  <si>
    <t>[18000번 대역]</t>
    <phoneticPr fontId="1" type="noConversion"/>
  </si>
  <si>
    <t>대분류</t>
    <phoneticPr fontId="0" type="Hiragana"/>
  </si>
  <si>
    <t>시스템
코드</t>
    <phoneticPr fontId="0" type="Hiragana"/>
  </si>
  <si>
    <t>시스템명</t>
    <phoneticPr fontId="0" type="Hiragana"/>
  </si>
  <si>
    <t>Port 
Range</t>
    <phoneticPr fontId="1" type="noConversion"/>
  </si>
  <si>
    <t>WB서버</t>
    <phoneticPr fontId="0" type="Hiragana"/>
  </si>
  <si>
    <t>AP서버</t>
    <phoneticPr fontId="0" type="Hiragana"/>
  </si>
  <si>
    <t>비고</t>
    <phoneticPr fontId="1" type="noConversion"/>
  </si>
  <si>
    <t>100번 대역
0~49</t>
    <phoneticPr fontId="1" type="noConversion"/>
  </si>
  <si>
    <t>100번 대역
50~99</t>
    <phoneticPr fontId="1" type="noConversion"/>
  </si>
  <si>
    <t>[이력관리]</t>
    <phoneticPr fontId="1" type="noConversion"/>
  </si>
  <si>
    <t>온라인결제</t>
    <phoneticPr fontId="1" type="noConversion"/>
  </si>
  <si>
    <t>M 포켓</t>
    <phoneticPr fontId="0" type="Hiragana"/>
  </si>
  <si>
    <t>18000~18049</t>
    <phoneticPr fontId="1" type="noConversion"/>
  </si>
  <si>
    <t>18050~18099</t>
    <phoneticPr fontId="1" type="noConversion"/>
  </si>
  <si>
    <t xml:space="preserve">※ 거래 영향도가 적고, 
내부용(admin) 사용시에는
 WB 30/40번대, AP 80/90번대 사용
※ 거래영향도가 있을 경우
(온라인 거래 포함)
 WB 0/10/20번대, AP 50/60/70번대 사용
</t>
    <phoneticPr fontId="1" type="noConversion"/>
  </si>
  <si>
    <t>부여날짜</t>
    <phoneticPr fontId="1" type="noConversion"/>
  </si>
  <si>
    <t>시스템코드</t>
    <phoneticPr fontId="1" type="noConversion"/>
  </si>
  <si>
    <t>시스템명</t>
    <phoneticPr fontId="1" type="noConversion"/>
  </si>
  <si>
    <t>부여 포트</t>
    <phoneticPr fontId="1" type="noConversion"/>
  </si>
  <si>
    <t>용도</t>
    <phoneticPr fontId="1" type="noConversion"/>
  </si>
  <si>
    <t>ONP</t>
    <phoneticPr fontId="1" type="noConversion"/>
  </si>
  <si>
    <t>2015.07.21</t>
    <phoneticPr fontId="1" type="noConversion"/>
  </si>
  <si>
    <t>앱푸시</t>
    <phoneticPr fontId="1" type="noConversion"/>
  </si>
  <si>
    <t>여유분 #1</t>
    <phoneticPr fontId="1" type="noConversion"/>
  </si>
  <si>
    <t>MSP</t>
    <phoneticPr fontId="1" type="noConversion"/>
  </si>
  <si>
    <t>18450~18469</t>
    <phoneticPr fontId="1" type="noConversion"/>
  </si>
  <si>
    <t>2015.11.03</t>
    <phoneticPr fontId="1" type="noConversion"/>
  </si>
  <si>
    <t>SSO</t>
    <phoneticPr fontId="1" type="noConversion"/>
  </si>
  <si>
    <t>2015.11.12</t>
    <phoneticPr fontId="1" type="noConversion"/>
  </si>
  <si>
    <t>SEN</t>
    <phoneticPr fontId="1" type="noConversion"/>
  </si>
  <si>
    <t>검색엔진</t>
    <phoneticPr fontId="1" type="noConversion"/>
  </si>
  <si>
    <t>1. 18670, 18671</t>
    <phoneticPr fontId="1" type="noConversion"/>
  </si>
  <si>
    <t>검색엔진 내부 Daemon(있을경우)</t>
    <phoneticPr fontId="1" type="noConversion"/>
  </si>
  <si>
    <t>Comment 확인</t>
    <phoneticPr fontId="1" type="noConversion"/>
  </si>
  <si>
    <t>CMS</t>
    <phoneticPr fontId="1" type="noConversion"/>
  </si>
  <si>
    <t>18660~18669</t>
    <phoneticPr fontId="1" type="noConversion"/>
  </si>
  <si>
    <t>공용</t>
    <phoneticPr fontId="1" type="noConversion"/>
  </si>
  <si>
    <t>18700~18749</t>
    <phoneticPr fontId="1" type="noConversion"/>
  </si>
  <si>
    <t>18850~18899
18950~18999</t>
    <phoneticPr fontId="1" type="noConversion"/>
  </si>
  <si>
    <t>※ SEN(검색엔진)솔루션은 협의하에 19700대역(19700~19799)을 사용하여 구성됨</t>
    <phoneticPr fontId="1" type="noConversion"/>
  </si>
  <si>
    <t>M프로젝트</t>
    <phoneticPr fontId="1" type="noConversion"/>
  </si>
  <si>
    <t>디지털유치</t>
    <phoneticPr fontId="1" type="noConversion"/>
  </si>
  <si>
    <t>18620~18629</t>
    <phoneticPr fontId="1" type="noConversion"/>
  </si>
  <si>
    <t>18630~18639</t>
    <phoneticPr fontId="1" type="noConversion"/>
  </si>
  <si>
    <t>18670~18679</t>
    <phoneticPr fontId="1" type="noConversion"/>
  </si>
  <si>
    <t>18680~18689</t>
    <phoneticPr fontId="1" type="noConversion"/>
  </si>
  <si>
    <t>1) Cache Server 업무 분류는 시스템 코드(TA 코드) 활용
 - 홈페이지(HPG), 쇼핑몰(SHP), 통합(ITC), M포켓(APC), 청구서(OLB), E-HUB(EHU), MSP(MSP), WCMS(WCM), 셀디카드(SCI), 백업서버(BKM)
2) 기본적으로 한 노드의 주요 시스템은 단독으로로 구성하고 그 외 시스템의 Cache Server는 통합
 - 통합홈페이지(HPG1), 홈페이지 기타(HPG2), 쇼핑몰(SHP1), 쇼핑몰 기타(SHP2), ...</t>
  </si>
  <si>
    <r>
      <rPr>
        <sz val="11"/>
        <color theme="1"/>
        <rFont val="맑은 고딕"/>
        <family val="3"/>
        <charset val="129"/>
      </rPr>
      <t>※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단순 이전 사이트는 AS-IS 구성 유지</t>
    </r>
    <phoneticPr fontId="0" type="Hiragana"/>
  </si>
  <si>
    <t>Main</t>
    <phoneticPr fontId="0" type="Hiragana"/>
  </si>
  <si>
    <t>프로젝트</t>
    <phoneticPr fontId="0" type="Hiragana"/>
  </si>
  <si>
    <t>관리</t>
    <phoneticPr fontId="0" type="Hiragana"/>
  </si>
  <si>
    <t>2016.01.21</t>
    <phoneticPr fontId="1" type="noConversion"/>
  </si>
  <si>
    <t>HPG</t>
    <phoneticPr fontId="1" type="noConversion"/>
  </si>
  <si>
    <t>18150~18199</t>
    <phoneticPr fontId="1" type="noConversion"/>
  </si>
  <si>
    <t>1. 18100
2. 18150</t>
    <phoneticPr fontId="1" type="noConversion"/>
  </si>
  <si>
    <t>1. M2M 외부 통신용도
2. M2M WEB-&gt;WAS Socket 통신용</t>
    <phoneticPr fontId="1" type="noConversion"/>
  </si>
  <si>
    <t>구분</t>
    <phoneticPr fontId="0" type="Hiragana"/>
  </si>
  <si>
    <t>Port</t>
    <phoneticPr fontId="0" type="Hiragana"/>
  </si>
  <si>
    <t>할당</t>
    <phoneticPr fontId="0" type="Hiragana"/>
  </si>
  <si>
    <t>홈페이지</t>
    <phoneticPr fontId="0" type="Hiragana"/>
  </si>
  <si>
    <t>선택적복리후생</t>
    <phoneticPr fontId="1" type="noConversion"/>
  </si>
  <si>
    <t>FLB</t>
    <phoneticPr fontId="1" type="noConversion"/>
  </si>
  <si>
    <t>DataGrid 코드</t>
    <phoneticPr fontId="0" type="Hiragana"/>
  </si>
  <si>
    <t>업무명</t>
    <phoneticPr fontId="1" type="noConversion"/>
  </si>
  <si>
    <t>L3코드</t>
    <phoneticPr fontId="1" type="noConversion"/>
  </si>
  <si>
    <t>선택적복리후생</t>
    <phoneticPr fontId="1" type="noConversion"/>
  </si>
  <si>
    <t>FLB</t>
    <phoneticPr fontId="1" type="noConversion"/>
  </si>
  <si>
    <t>스마트워크플레이스</t>
    <phoneticPr fontId="1" type="noConversion"/>
  </si>
  <si>
    <t>WO1</t>
    <phoneticPr fontId="1" type="noConversion"/>
  </si>
  <si>
    <t>법인구매</t>
    <phoneticPr fontId="1" type="noConversion"/>
  </si>
  <si>
    <t>임직원 알뜰시장</t>
    <phoneticPr fontId="1" type="noConversion"/>
  </si>
  <si>
    <t>PQ1</t>
    <phoneticPr fontId="1" type="noConversion"/>
  </si>
  <si>
    <t>하나로협의회</t>
    <phoneticPr fontId="1" type="noConversion"/>
  </si>
  <si>
    <t>PS9</t>
    <phoneticPr fontId="1" type="noConversion"/>
  </si>
  <si>
    <t>VOC 관리</t>
    <phoneticPr fontId="1" type="noConversion"/>
  </si>
  <si>
    <t>e-Marketplace</t>
    <phoneticPr fontId="1" type="noConversion"/>
  </si>
  <si>
    <t>BE1</t>
    <phoneticPr fontId="1" type="noConversion"/>
  </si>
  <si>
    <t>총무지원</t>
    <phoneticPr fontId="1" type="noConversion"/>
  </si>
  <si>
    <t>모바일 경영Dashboard</t>
    <phoneticPr fontId="1" type="noConversion"/>
  </si>
  <si>
    <t>브랜드관리-외주</t>
    <phoneticPr fontId="1" type="noConversion"/>
  </si>
  <si>
    <t>대외송수신(IT-SAFE)</t>
    <phoneticPr fontId="1" type="noConversion"/>
  </si>
  <si>
    <t>P-FLB1-O</t>
    <phoneticPr fontId="1" type="noConversion"/>
  </si>
  <si>
    <t>P-WO11-O</t>
    <phoneticPr fontId="1" type="noConversion"/>
  </si>
  <si>
    <t>P-SP11-O</t>
    <phoneticPr fontId="1" type="noConversion"/>
  </si>
  <si>
    <t>SP1</t>
    <phoneticPr fontId="1" type="noConversion"/>
  </si>
  <si>
    <t>P-PQ11-O</t>
    <phoneticPr fontId="1" type="noConversion"/>
  </si>
  <si>
    <t>PS9</t>
    <phoneticPr fontId="1" type="noConversion"/>
  </si>
  <si>
    <t>P-PS91-O</t>
    <phoneticPr fontId="1" type="noConversion"/>
  </si>
  <si>
    <t>VOC</t>
    <phoneticPr fontId="1" type="noConversion"/>
  </si>
  <si>
    <t>P-VOC1-O</t>
    <phoneticPr fontId="1" type="noConversion"/>
  </si>
  <si>
    <t>BE1</t>
  </si>
  <si>
    <t>GE2</t>
    <phoneticPr fontId="1" type="noConversion"/>
  </si>
  <si>
    <t>P-GE21-O</t>
    <phoneticPr fontId="1" type="noConversion"/>
  </si>
  <si>
    <t>P-BE11-O</t>
    <phoneticPr fontId="1" type="noConversion"/>
  </si>
  <si>
    <t>BIM</t>
    <phoneticPr fontId="1" type="noConversion"/>
  </si>
  <si>
    <t>P-BIM1-O</t>
    <phoneticPr fontId="1" type="noConversion"/>
  </si>
  <si>
    <t>MS7</t>
    <phoneticPr fontId="1" type="noConversion"/>
  </si>
  <si>
    <t>P-MS71-O</t>
    <phoneticPr fontId="1" type="noConversion"/>
  </si>
  <si>
    <t>SF1</t>
    <phoneticPr fontId="1" type="noConversion"/>
  </si>
  <si>
    <t>P-SF11-O</t>
    <phoneticPr fontId="1" type="noConversion"/>
  </si>
  <si>
    <t>도메인 ex)</t>
    <phoneticPr fontId="1" type="noConversion"/>
  </si>
  <si>
    <t>P-FLB1-O</t>
    <phoneticPr fontId="1" type="noConversion"/>
  </si>
  <si>
    <t>P-FLB1-O-F11</t>
    <phoneticPr fontId="1" type="noConversion"/>
  </si>
  <si>
    <t>WEB/WAS 서버 번호
 -  선택적복지(1~2),  인터넷공통(1,2)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</si>
  <si>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>▶ WAS</t>
    </r>
    <r>
      <rPr>
        <sz val="10"/>
        <color theme="1"/>
        <rFont val="맑은 고딕"/>
        <family val="3"/>
        <charset val="129"/>
        <scheme val="minor"/>
      </rPr>
      <t xml:space="preserve">
 - F : Front 업무 용도, S : 운영지원 Support 사이트용(Acube 연동)
</t>
    </r>
    <r>
      <rPr>
        <b/>
        <sz val="10"/>
        <color theme="1"/>
        <rFont val="맑은 고딕"/>
        <family val="3"/>
        <charset val="129"/>
        <scheme val="minor"/>
      </rPr>
      <t>▶ WEB</t>
    </r>
    <r>
      <rPr>
        <sz val="10"/>
        <color theme="1"/>
        <rFont val="맑은 고딕"/>
        <family val="3"/>
        <charset val="129"/>
        <scheme val="minor"/>
      </rPr>
      <t xml:space="preserve">
 - F : Front 업무 용도, S : 외부 운영지원 Support 사이트 용(Acube 연동), M : 내부 Manager 업무 (내부 Admin) 용도</t>
    </r>
    <phoneticPr fontId="1" type="noConversion"/>
  </si>
  <si>
    <t>고객서비스 ??</t>
    <phoneticPr fontId="1" type="noConversion"/>
  </si>
  <si>
    <t>카드서비스 ??</t>
    <phoneticPr fontId="0" type="Hiragana"/>
  </si>
  <si>
    <t>dtmDom</t>
    <phoneticPr fontId="0" type="Hiragana"/>
  </si>
  <si>
    <t>adminDom</t>
    <phoneticPr fontId="0" type="Hiragana"/>
  </si>
  <si>
    <t>모바일고객서비스 ??</t>
    <phoneticPr fontId="0" type="Hiragana"/>
  </si>
  <si>
    <t>04</t>
  </si>
  <si>
    <t>05</t>
  </si>
  <si>
    <t>06</t>
  </si>
  <si>
    <t>07~10</t>
    <phoneticPr fontId="0" type="Hiragana"/>
  </si>
  <si>
    <t>dtm 서비스 ??</t>
    <phoneticPr fontId="0" type="Hiragana"/>
  </si>
  <si>
    <t>선복 관리자서비스 ??</t>
    <phoneticPr fontId="0" type="Hiragana"/>
  </si>
  <si>
    <t>e-Markplace</t>
    <phoneticPr fontId="0" type="Hiragana"/>
  </si>
  <si>
    <t>임직원 알뜰시장</t>
    <phoneticPr fontId="0" type="Hiragana"/>
  </si>
  <si>
    <t>e-Markplace</t>
    <phoneticPr fontId="0" type="Hiragana"/>
  </si>
  <si>
    <t>13~15</t>
    <phoneticPr fontId="0" type="Hiragana"/>
  </si>
  <si>
    <t>PQ1</t>
    <phoneticPr fontId="0" type="Hiragana"/>
  </si>
  <si>
    <t>VOC</t>
    <phoneticPr fontId="1" type="noConversion"/>
  </si>
  <si>
    <t>GE2</t>
    <phoneticPr fontId="1" type="noConversion"/>
  </si>
  <si>
    <t>BIM</t>
    <phoneticPr fontId="1" type="noConversion"/>
  </si>
  <si>
    <t>MS7</t>
    <phoneticPr fontId="1" type="noConversion"/>
  </si>
  <si>
    <t>19~20</t>
    <phoneticPr fontId="0" type="Hiragana"/>
  </si>
  <si>
    <t>하나로협의회</t>
    <phoneticPr fontId="0" type="Hiragana"/>
  </si>
  <si>
    <t>WO1</t>
    <phoneticPr fontId="1" type="noConversion"/>
  </si>
  <si>
    <t>법인구매</t>
    <phoneticPr fontId="0" type="Hiragana"/>
  </si>
  <si>
    <t>SP1</t>
    <phoneticPr fontId="0" type="Hiragana"/>
  </si>
  <si>
    <t>23~24</t>
    <phoneticPr fontId="0" type="Hiragana"/>
  </si>
  <si>
    <t>법인구매</t>
    <phoneticPr fontId="0" type="Hiragana"/>
  </si>
  <si>
    <t>선택적복지</t>
    <phoneticPr fontId="0" type="Hiragana"/>
  </si>
  <si>
    <t>분류</t>
    <phoneticPr fontId="0" type="Hiragana"/>
  </si>
  <si>
    <t>인터넷공통</t>
    <phoneticPr fontId="0" type="Hiragana"/>
  </si>
  <si>
    <t>모바일 경영Dashboard</t>
    <phoneticPr fontId="0" type="Hiragana"/>
  </si>
  <si>
    <t>모바일 경영Dashboard</t>
    <phoneticPr fontId="0" type="Hiragana"/>
  </si>
  <si>
    <t>bimDom 2</t>
    <phoneticPr fontId="0" type="Hiragana"/>
  </si>
  <si>
    <t>인스턴스 여유분</t>
    <phoneticPr fontId="0" type="Hiragana"/>
  </si>
  <si>
    <t>총무지원</t>
    <phoneticPr fontId="0" type="Hiragana"/>
  </si>
  <si>
    <t>총무지원</t>
    <phoneticPr fontId="0" type="Hiragana"/>
  </si>
  <si>
    <t>27~28</t>
    <phoneticPr fontId="0" type="Hiragana"/>
  </si>
  <si>
    <t>chongmuDom 3</t>
    <phoneticPr fontId="0" type="Hiragana"/>
  </si>
  <si>
    <t>scepsDom 2</t>
    <phoneticPr fontId="0" type="Hiragana"/>
  </si>
  <si>
    <t>mallDom 3</t>
    <phoneticPr fontId="0" type="Hiragana"/>
  </si>
  <si>
    <t>scfranDom 2</t>
    <phoneticPr fontId="0" type="Hiragana"/>
  </si>
  <si>
    <t>userDom 2</t>
    <phoneticPr fontId="0" type="Hiragana"/>
  </si>
  <si>
    <t>32~35</t>
    <phoneticPr fontId="0" type="Hiragana"/>
  </si>
  <si>
    <t>브랜드관리-외주</t>
    <phoneticPr fontId="1" type="noConversion"/>
  </si>
  <si>
    <t>스마트워크플레이스</t>
    <phoneticPr fontId="0" type="Hiragana"/>
  </si>
  <si>
    <t>VOC 관리 -  고객의 소리</t>
    <phoneticPr fontId="0" type="Hiragana"/>
  </si>
  <si>
    <t xml:space="preserve">VOC 관리 </t>
    <phoneticPr fontId="0" type="Hiragana"/>
  </si>
  <si>
    <t>스마트워크플레이스 #1</t>
    <phoneticPr fontId="0" type="Hiragana"/>
  </si>
  <si>
    <t>스마트워크플레이스 #2</t>
    <phoneticPr fontId="0" type="Hiragana"/>
  </si>
  <si>
    <t>스마트워크플레이스 #3</t>
    <phoneticPr fontId="0" type="Hiragana"/>
  </si>
  <si>
    <t>sswpDom</t>
    <phoneticPr fontId="1" type="noConversion"/>
  </si>
  <si>
    <t>sswpadmDom</t>
    <phoneticPr fontId="1" type="noConversion"/>
  </si>
  <si>
    <t>sswpmdmDom</t>
    <phoneticPr fontId="1" type="noConversion"/>
  </si>
  <si>
    <t>idesignDom 2</t>
    <phoneticPr fontId="0" type="Hiragana"/>
  </si>
  <si>
    <t>cadmDom</t>
    <phoneticPr fontId="0" type="Hiragana"/>
  </si>
  <si>
    <t>muserDom</t>
    <phoneticPr fontId="0" type="Hiragana"/>
  </si>
  <si>
    <t>labor ( jeus )</t>
    <phoneticPr fontId="0" type="Hiragana"/>
  </si>
  <si>
    <t>vmsDomain</t>
    <phoneticPr fontId="0" type="Hiragana"/>
  </si>
  <si>
    <t>BIM1</t>
    <phoneticPr fontId="0" type="Hiragana"/>
  </si>
  <si>
    <t>VMS1</t>
    <phoneticPr fontId="0" type="Hiragana"/>
  </si>
  <si>
    <t>38~40</t>
    <phoneticPr fontId="0" type="Hiragana"/>
  </si>
  <si>
    <t>44~45</t>
    <phoneticPr fontId="0" type="Hiragana"/>
  </si>
  <si>
    <t>47~48</t>
    <phoneticPr fontId="0" type="Hiragana"/>
  </si>
  <si>
    <t xml:space="preserve"> 선택적복지 AP #1/2
psfbap01/02</t>
    <phoneticPr fontId="0" type="Hiragana"/>
  </si>
  <si>
    <t xml:space="preserve"> 인트라넷</t>
    <phoneticPr fontId="0" type="Hiragana"/>
  </si>
  <si>
    <t xml:space="preserve"> 인터넷공통 AP #1/2
picoap01/02</t>
    <phoneticPr fontId="0" type="Hiragana"/>
  </si>
  <si>
    <t>서버명</t>
    <phoneticPr fontId="0" type="Hiragana"/>
  </si>
  <si>
    <t xml:space="preserve"> 인트라넷 AP #2
pintap02</t>
    <phoneticPr fontId="0" type="Hiragana"/>
  </si>
  <si>
    <t xml:space="preserve"> 인트라넷 AP #1
pintap01</t>
    <phoneticPr fontId="0" type="Hiragana"/>
  </si>
  <si>
    <r>
      <rPr>
        <b/>
        <sz val="10"/>
        <rFont val="맑은 고딕"/>
        <family val="3"/>
        <charset val="129"/>
        <scheme val="minor"/>
      </rPr>
      <t>▶ 인스턴스는 12자리 대문자
    [1]-[2][3][4][5]-[6]-[7][8][9]</t>
    </r>
    <r>
      <rPr>
        <sz val="10"/>
        <color theme="1"/>
        <rFont val="맑은 고딕"/>
        <family val="3"/>
        <charset val="129"/>
        <scheme val="minor"/>
      </rPr>
      <t xml:space="preserve">
 [1] : 시스템구분
 [7] : 인스턴스 용도 → 인스턴스의 업무 용도에 따른 구분 ( F / S  / M )
 [8] : 인스턴스 구성 노드 → 해당 WAS 인스턴스가 기동되는 WAS 노드 번호
 [9] : 인스턴스 순번</t>
    </r>
    <phoneticPr fontId="1" type="noConversion"/>
  </si>
  <si>
    <r>
      <t xml:space="preserve">1) Application L3 코드 활용하여 구성 → 채널 기준 정보
  . 업무별 통합 인스턴스의 경우는 L2 코드를 활용함.
</t>
    </r>
    <r>
      <rPr>
        <sz val="10"/>
        <color theme="0"/>
        <rFont val="맑은 고딕"/>
        <family val="3"/>
        <charset val="129"/>
        <scheme val="minor"/>
      </rPr>
      <t>2) 솔루션용 도메인은 3자리 자체 코드로 할당
  . 프레임워크 : FWM, 앱위변조방지 : AAP, ...
3) Main 업무 분류는 시스템 코드(TA 코드) 활용
 - 홈페이지(HPG), 쇼핑몰(SHP), 통합(ITC), M포켓(APC), 청구서(OLB), E-HUB(EHU), MSP(MSP), WCMS(WCM), 셀디카드(SCI), 백업서버(BKM)</t>
    </r>
    <phoneticPr fontId="1" type="noConversion"/>
  </si>
  <si>
    <t>시스템코드</t>
    <phoneticPr fontId="0" type="Hiragana"/>
  </si>
  <si>
    <t>도메인코드</t>
    <phoneticPr fontId="0" type="Hiragana"/>
  </si>
  <si>
    <t>도메인코드</t>
    <phoneticPr fontId="0" type="Hiragana"/>
  </si>
  <si>
    <t>SV11</t>
    <phoneticPr fontId="0" type="Hiragana"/>
  </si>
  <si>
    <t>SV12</t>
    <phoneticPr fontId="0" type="Hiragana"/>
  </si>
  <si>
    <t>SV13</t>
    <phoneticPr fontId="0" type="Hiragana"/>
  </si>
  <si>
    <t>SVXX</t>
    <phoneticPr fontId="0" type="Hiragana"/>
  </si>
  <si>
    <t>SV14</t>
    <phoneticPr fontId="0" type="Hiragana"/>
  </si>
  <si>
    <t>BE11</t>
    <phoneticPr fontId="0" type="Hiragana"/>
  </si>
  <si>
    <t>PQ11</t>
    <phoneticPr fontId="0" type="Hiragana"/>
  </si>
  <si>
    <t>SP11</t>
    <phoneticPr fontId="0" type="Hiragana"/>
  </si>
  <si>
    <t>GE21</t>
    <phoneticPr fontId="0" type="Hiragana"/>
  </si>
  <si>
    <t>MS71</t>
    <phoneticPr fontId="0" type="Hiragana"/>
  </si>
  <si>
    <t>WO11</t>
    <phoneticPr fontId="0" type="Hiragana"/>
  </si>
  <si>
    <t>WO12</t>
    <phoneticPr fontId="0" type="Hiragana"/>
  </si>
  <si>
    <t>WO13</t>
    <phoneticPr fontId="0" type="Hiragana"/>
  </si>
  <si>
    <t>PS91</t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</si>
</sst>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9"/>
      <color rgb="FF0000FF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11"/>
      <color indexed="8"/>
      <name val="맑은 고딕"/>
      <family val="2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trike/>
      <sz val="9"/>
      <color theme="1"/>
      <name val="맑은 고딕"/>
      <family val="2"/>
      <charset val="129"/>
      <scheme val="minor"/>
    </font>
    <font>
      <strike/>
      <sz val="9"/>
      <color theme="1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inor"/>
    </font>
    <font>
      <strike/>
      <sz val="10"/>
      <color theme="1"/>
      <name val="맑은 고딕"/>
      <family val="3"/>
      <charset val="129"/>
      <scheme val="major"/>
    </font>
    <font>
      <strike/>
      <sz val="11"/>
      <color theme="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4" borderId="1" xfId="0" applyFont="1" applyFill="1" applyBorder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0" borderId="0" xfId="0" quotePrefix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vertical="center" wrapText="1"/>
    </xf>
    <xf numFmtId="0" fontId="11" fillId="0" borderId="0" xfId="0" applyFont="1">
      <alignment vertical="center"/>
    </xf>
    <xf numFmtId="0" fontId="16" fillId="0" borderId="0" xfId="0" quotePrefix="1" applyFont="1">
      <alignment vertical="center"/>
    </xf>
    <xf numFmtId="0" fontId="17" fillId="0" borderId="0" xfId="0" applyFo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7" borderId="1" xfId="0" quotePrefix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9" borderId="1" xfId="0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4" borderId="1" xfId="0" quotePrefix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5" fillId="0" borderId="0" xfId="0" applyFo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2" fillId="10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top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31" fillId="10" borderId="1" xfId="0" applyFont="1" applyFill="1" applyBorder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quotePrefix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2" fillId="0" borderId="1" xfId="0" applyFont="1" applyBorder="1">
      <alignment vertical="center"/>
    </xf>
    <xf numFmtId="0" fontId="33" fillId="0" borderId="0" xfId="0" applyFont="1">
      <alignment vertical="center"/>
    </xf>
  </cellXfs>
  <cellStyles count="3">
    <cellStyle name="표준" xfId="0" builtinId="0"/>
    <cellStyle name="표준 11" xfId="2"/>
    <cellStyle name="표준 63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workbookViewId="0">
      <selection activeCell="E15" sqref="E15"/>
    </sheetView>
  </sheetViews>
  <sheetFormatPr defaultRowHeight="16.5" x14ac:dyDescent="0.3"/>
  <cols>
    <col min="1" max="2" width="9" customWidth="1"/>
    <col min="3" max="3" width="91.625" customWidth="1"/>
    <col min="4" max="4" width="16.125" customWidth="1"/>
    <col min="6" max="6" width="17.75" customWidth="1"/>
    <col min="7" max="7" width="19.375" bestFit="1" customWidth="1"/>
    <col min="8" max="8" width="16.5" customWidth="1"/>
  </cols>
  <sheetData>
    <row r="2" spans="1:8" x14ac:dyDescent="0.3">
      <c r="A2" s="8" t="s">
        <v>19</v>
      </c>
      <c r="B2" s="8"/>
    </row>
    <row r="3" spans="1:8" ht="18" customHeight="1" x14ac:dyDescent="0.3">
      <c r="A3" s="69" t="s">
        <v>17</v>
      </c>
      <c r="B3" s="70"/>
      <c r="C3" s="12" t="s">
        <v>18</v>
      </c>
      <c r="F3" t="s">
        <v>215</v>
      </c>
      <c r="G3" s="62" t="s">
        <v>178</v>
      </c>
      <c r="H3" s="62" t="s">
        <v>179</v>
      </c>
    </row>
    <row r="4" spans="1:8" ht="81" x14ac:dyDescent="0.3">
      <c r="A4" s="71" t="s">
        <v>20</v>
      </c>
      <c r="B4" s="72"/>
      <c r="C4" s="10" t="s">
        <v>42</v>
      </c>
      <c r="D4" t="s">
        <v>216</v>
      </c>
      <c r="F4" t="s">
        <v>196</v>
      </c>
      <c r="G4" s="60" t="s">
        <v>180</v>
      </c>
      <c r="H4" s="61" t="s">
        <v>181</v>
      </c>
    </row>
    <row r="5" spans="1:8" ht="27" x14ac:dyDescent="0.3">
      <c r="A5" s="73" t="s">
        <v>21</v>
      </c>
      <c r="B5" s="9" t="s">
        <v>22</v>
      </c>
      <c r="C5" s="11" t="s">
        <v>24</v>
      </c>
      <c r="F5" t="s">
        <v>197</v>
      </c>
      <c r="G5" s="60" t="s">
        <v>182</v>
      </c>
      <c r="H5" s="61" t="s">
        <v>183</v>
      </c>
    </row>
    <row r="6" spans="1:8" ht="28.5" customHeight="1" x14ac:dyDescent="0.3">
      <c r="A6" s="74"/>
      <c r="B6" s="9" t="s">
        <v>23</v>
      </c>
      <c r="C6" s="68" t="s">
        <v>290</v>
      </c>
      <c r="F6" t="s">
        <v>198</v>
      </c>
      <c r="G6" s="60" t="s">
        <v>184</v>
      </c>
      <c r="H6" s="61" t="s">
        <v>199</v>
      </c>
    </row>
    <row r="7" spans="1:8" ht="54" x14ac:dyDescent="0.3">
      <c r="A7" s="75"/>
      <c r="B7" s="9" t="s">
        <v>25</v>
      </c>
      <c r="C7" s="10" t="s">
        <v>43</v>
      </c>
      <c r="F7" t="s">
        <v>200</v>
      </c>
      <c r="G7" s="60" t="s">
        <v>185</v>
      </c>
      <c r="H7" s="61" t="s">
        <v>186</v>
      </c>
    </row>
    <row r="8" spans="1:8" x14ac:dyDescent="0.3">
      <c r="A8" s="13"/>
      <c r="B8" s="13"/>
      <c r="C8" s="14"/>
      <c r="F8" t="s">
        <v>202</v>
      </c>
      <c r="G8" s="60" t="s">
        <v>187</v>
      </c>
      <c r="H8" s="61" t="s">
        <v>201</v>
      </c>
    </row>
    <row r="9" spans="1:8" x14ac:dyDescent="0.3">
      <c r="F9" t="s">
        <v>204</v>
      </c>
      <c r="G9" s="60" t="s">
        <v>189</v>
      </c>
      <c r="H9" s="61" t="s">
        <v>203</v>
      </c>
    </row>
    <row r="10" spans="1:8" x14ac:dyDescent="0.3">
      <c r="A10" s="8" t="s">
        <v>26</v>
      </c>
      <c r="B10" s="8"/>
      <c r="F10" t="s">
        <v>208</v>
      </c>
      <c r="G10" s="60" t="s">
        <v>190</v>
      </c>
      <c r="H10" s="61" t="s">
        <v>191</v>
      </c>
    </row>
    <row r="11" spans="1:8" x14ac:dyDescent="0.3">
      <c r="A11" s="69" t="s">
        <v>17</v>
      </c>
      <c r="B11" s="70"/>
      <c r="C11" s="12" t="s">
        <v>18</v>
      </c>
      <c r="F11" t="s">
        <v>207</v>
      </c>
      <c r="G11" s="60" t="s">
        <v>192</v>
      </c>
      <c r="H11" s="61" t="s">
        <v>206</v>
      </c>
    </row>
    <row r="12" spans="1:8" ht="81" x14ac:dyDescent="0.3">
      <c r="A12" s="71" t="s">
        <v>20</v>
      </c>
      <c r="B12" s="72"/>
      <c r="C12" s="10" t="s">
        <v>289</v>
      </c>
      <c r="D12" t="s">
        <v>217</v>
      </c>
      <c r="F12" t="s">
        <v>210</v>
      </c>
      <c r="G12" s="60" t="s">
        <v>193</v>
      </c>
      <c r="H12" s="61" t="s">
        <v>209</v>
      </c>
    </row>
    <row r="13" spans="1:8" ht="30" customHeight="1" x14ac:dyDescent="0.3">
      <c r="A13" s="73" t="s">
        <v>21</v>
      </c>
      <c r="B13" s="9" t="s">
        <v>27</v>
      </c>
      <c r="C13" s="11" t="s">
        <v>28</v>
      </c>
      <c r="F13" t="s">
        <v>212</v>
      </c>
      <c r="G13" s="60" t="s">
        <v>194</v>
      </c>
      <c r="H13" s="61" t="s">
        <v>211</v>
      </c>
    </row>
    <row r="14" spans="1:8" ht="54" x14ac:dyDescent="0.3">
      <c r="A14" s="74"/>
      <c r="B14" s="9" t="s">
        <v>29</v>
      </c>
      <c r="C14" s="10" t="s">
        <v>219</v>
      </c>
      <c r="F14" t="s">
        <v>214</v>
      </c>
      <c r="G14" s="60" t="s">
        <v>195</v>
      </c>
      <c r="H14" s="1" t="s">
        <v>213</v>
      </c>
    </row>
    <row r="15" spans="1:8" ht="27" x14ac:dyDescent="0.3">
      <c r="A15" s="74"/>
      <c r="B15" s="9" t="s">
        <v>31</v>
      </c>
      <c r="C15" s="10" t="s">
        <v>218</v>
      </c>
    </row>
    <row r="16" spans="1:8" ht="27" x14ac:dyDescent="0.3">
      <c r="A16" s="75"/>
      <c r="B16" s="9" t="s">
        <v>30</v>
      </c>
      <c r="C16" s="10" t="s">
        <v>32</v>
      </c>
    </row>
    <row r="19" spans="1:3" hidden="1" x14ac:dyDescent="0.3">
      <c r="A19" s="8" t="s">
        <v>41</v>
      </c>
      <c r="B19" s="8"/>
    </row>
    <row r="20" spans="1:3" hidden="1" x14ac:dyDescent="0.3">
      <c r="A20" s="69" t="s">
        <v>17</v>
      </c>
      <c r="B20" s="70"/>
      <c r="C20" s="12" t="s">
        <v>18</v>
      </c>
    </row>
    <row r="21" spans="1:3" ht="121.5" hidden="1" x14ac:dyDescent="0.3">
      <c r="A21" s="71" t="s">
        <v>20</v>
      </c>
      <c r="B21" s="72"/>
      <c r="C21" s="10" t="s">
        <v>51</v>
      </c>
    </row>
    <row r="22" spans="1:3" ht="27" hidden="1" x14ac:dyDescent="0.3">
      <c r="A22" s="73" t="s">
        <v>21</v>
      </c>
      <c r="B22" s="9" t="s">
        <v>22</v>
      </c>
      <c r="C22" s="11" t="s">
        <v>24</v>
      </c>
    </row>
    <row r="23" spans="1:3" ht="67.5" hidden="1" x14ac:dyDescent="0.3">
      <c r="A23" s="74"/>
      <c r="B23" s="9" t="s">
        <v>44</v>
      </c>
      <c r="C23" s="10" t="s">
        <v>161</v>
      </c>
    </row>
    <row r="24" spans="1:3" ht="40.5" hidden="1" x14ac:dyDescent="0.3">
      <c r="A24" s="74"/>
      <c r="B24" s="9" t="s">
        <v>52</v>
      </c>
      <c r="C24" s="10" t="s">
        <v>50</v>
      </c>
    </row>
    <row r="25" spans="1:3" ht="40.5" hidden="1" x14ac:dyDescent="0.3">
      <c r="A25" s="74"/>
      <c r="B25" s="9" t="s">
        <v>45</v>
      </c>
      <c r="C25" s="10" t="s">
        <v>63</v>
      </c>
    </row>
    <row r="26" spans="1:3" ht="27" hidden="1" x14ac:dyDescent="0.3">
      <c r="A26" s="74"/>
      <c r="B26" s="9" t="s">
        <v>46</v>
      </c>
      <c r="C26" s="10" t="s">
        <v>218</v>
      </c>
    </row>
    <row r="27" spans="1:3" ht="27" hidden="1" x14ac:dyDescent="0.3">
      <c r="A27" s="75"/>
      <c r="B27" s="9" t="s">
        <v>47</v>
      </c>
      <c r="C27" s="10" t="s">
        <v>48</v>
      </c>
    </row>
  </sheetData>
  <mergeCells count="9">
    <mergeCell ref="A3:B3"/>
    <mergeCell ref="A11:B11"/>
    <mergeCell ref="A20:B20"/>
    <mergeCell ref="A21:B21"/>
    <mergeCell ref="A22:A27"/>
    <mergeCell ref="A12:B12"/>
    <mergeCell ref="A13:A16"/>
    <mergeCell ref="A4:B4"/>
    <mergeCell ref="A5:A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35"/>
  <sheetViews>
    <sheetView tabSelected="1" zoomScaleNormal="100" workbookViewId="0">
      <selection activeCell="H15" sqref="H15"/>
    </sheetView>
  </sheetViews>
  <sheetFormatPr defaultRowHeight="16.5" x14ac:dyDescent="0.3"/>
  <cols>
    <col min="1" max="1" width="4" bestFit="1" customWidth="1"/>
    <col min="2" max="2" width="31.625" bestFit="1" customWidth="1"/>
    <col min="3" max="3" width="16.25" bestFit="1" customWidth="1"/>
    <col min="4" max="4" width="9.875" customWidth="1"/>
    <col min="5" max="5" width="17.25" customWidth="1"/>
    <col min="6" max="6" width="7.5" customWidth="1"/>
    <col min="7" max="7" width="5.75" customWidth="1"/>
    <col min="8" max="8" width="10.625" customWidth="1"/>
    <col min="9" max="9" width="6.125" customWidth="1"/>
    <col min="10" max="10" width="5.75" bestFit="1" customWidth="1"/>
    <col min="11" max="11" width="6.375" bestFit="1" customWidth="1"/>
    <col min="12" max="12" width="6.125" bestFit="1" customWidth="1"/>
    <col min="13" max="13" width="7.375" hidden="1" customWidth="1"/>
    <col min="14" max="15" width="6.375" hidden="1" customWidth="1"/>
    <col min="16" max="16" width="12.125" hidden="1" customWidth="1"/>
    <col min="17" max="17" width="4.75" hidden="1" customWidth="1"/>
    <col min="18" max="18" width="6.125" hidden="1" customWidth="1"/>
    <col min="19" max="19" width="11.75" customWidth="1"/>
    <col min="20" max="20" width="33" customWidth="1"/>
  </cols>
  <sheetData>
    <row r="2" spans="1:20" ht="16.5" customHeight="1" x14ac:dyDescent="0.3">
      <c r="A2" s="90" t="s">
        <v>0</v>
      </c>
      <c r="B2" s="90" t="s">
        <v>11</v>
      </c>
      <c r="C2" s="64"/>
      <c r="D2" s="87" t="s">
        <v>248</v>
      </c>
      <c r="E2" s="91" t="s">
        <v>1</v>
      </c>
      <c r="F2" s="91" t="s">
        <v>49</v>
      </c>
      <c r="G2" s="91"/>
      <c r="H2" s="91"/>
      <c r="I2" s="91"/>
      <c r="J2" s="91"/>
      <c r="K2" s="91"/>
      <c r="L2" s="91"/>
      <c r="M2" s="95" t="s">
        <v>177</v>
      </c>
      <c r="N2" s="96"/>
      <c r="O2" s="96"/>
      <c r="P2" s="96"/>
      <c r="Q2" s="96"/>
      <c r="R2" s="97"/>
      <c r="S2" s="80" t="s">
        <v>165</v>
      </c>
      <c r="T2" s="90" t="s">
        <v>10</v>
      </c>
    </row>
    <row r="3" spans="1:20" ht="16.5" customHeight="1" x14ac:dyDescent="0.3">
      <c r="A3" s="90"/>
      <c r="B3" s="90"/>
      <c r="C3" s="65" t="s">
        <v>286</v>
      </c>
      <c r="D3" s="88"/>
      <c r="E3" s="91"/>
      <c r="F3" s="91" t="s">
        <v>34</v>
      </c>
      <c r="G3" s="92" t="s">
        <v>89</v>
      </c>
      <c r="H3" s="92"/>
      <c r="I3" s="92" t="s">
        <v>9</v>
      </c>
      <c r="J3" s="93" t="s">
        <v>8</v>
      </c>
      <c r="K3" s="93"/>
      <c r="L3" s="93" t="s">
        <v>2</v>
      </c>
      <c r="M3" s="83" t="s">
        <v>35</v>
      </c>
      <c r="N3" s="98"/>
      <c r="O3" s="84"/>
      <c r="P3" s="83" t="s">
        <v>172</v>
      </c>
      <c r="Q3" s="84"/>
      <c r="R3" s="94" t="s">
        <v>40</v>
      </c>
      <c r="S3" s="81"/>
      <c r="T3" s="90"/>
    </row>
    <row r="4" spans="1:20" ht="27" x14ac:dyDescent="0.3">
      <c r="A4" s="90"/>
      <c r="B4" s="90"/>
      <c r="C4" s="66"/>
      <c r="D4" s="89"/>
      <c r="E4" s="91"/>
      <c r="F4" s="91"/>
      <c r="G4" s="53" t="s">
        <v>291</v>
      </c>
      <c r="H4" s="7" t="s">
        <v>293</v>
      </c>
      <c r="I4" s="92"/>
      <c r="J4" s="54" t="s">
        <v>291</v>
      </c>
      <c r="K4" s="15" t="s">
        <v>292</v>
      </c>
      <c r="L4" s="93"/>
      <c r="M4" s="18" t="s">
        <v>36</v>
      </c>
      <c r="N4" s="55" t="s">
        <v>163</v>
      </c>
      <c r="O4" s="18" t="s">
        <v>37</v>
      </c>
      <c r="P4" s="59" t="s">
        <v>173</v>
      </c>
      <c r="Q4" s="59" t="s">
        <v>171</v>
      </c>
      <c r="R4" s="94"/>
      <c r="S4" s="82"/>
      <c r="T4" s="90"/>
    </row>
    <row r="5" spans="1:20" x14ac:dyDescent="0.3">
      <c r="A5" s="2">
        <v>1</v>
      </c>
      <c r="B5" s="2" t="s">
        <v>220</v>
      </c>
      <c r="C5" s="76" t="s">
        <v>283</v>
      </c>
      <c r="D5" s="78" t="s">
        <v>247</v>
      </c>
      <c r="E5" s="60" t="s">
        <v>175</v>
      </c>
      <c r="F5" s="1" t="s">
        <v>33</v>
      </c>
      <c r="G5" s="61" t="s">
        <v>176</v>
      </c>
      <c r="H5" s="1" t="s">
        <v>294</v>
      </c>
      <c r="I5" s="6" t="s">
        <v>4</v>
      </c>
      <c r="J5" s="61" t="s">
        <v>176</v>
      </c>
      <c r="K5" s="1" t="s">
        <v>294</v>
      </c>
      <c r="L5" s="6" t="s">
        <v>4</v>
      </c>
      <c r="M5" s="1" t="s">
        <v>86</v>
      </c>
      <c r="N5" s="1" t="str">
        <f>G5</f>
        <v>FLB</v>
      </c>
      <c r="O5" s="3" t="str">
        <f>IF(ISBLANK(N5)=TRUE,M5,N5)</f>
        <v>FLB</v>
      </c>
      <c r="P5" s="1" t="s">
        <v>174</v>
      </c>
      <c r="Q5" s="6" t="s">
        <v>87</v>
      </c>
      <c r="R5" s="6" t="s">
        <v>38</v>
      </c>
      <c r="S5" s="6" t="s">
        <v>164</v>
      </c>
      <c r="T5" s="63" t="s">
        <v>261</v>
      </c>
    </row>
    <row r="6" spans="1:20" x14ac:dyDescent="0.3">
      <c r="A6" s="2">
        <v>2</v>
      </c>
      <c r="B6" s="2" t="s">
        <v>221</v>
      </c>
      <c r="C6" s="79"/>
      <c r="D6" s="79"/>
      <c r="E6" s="60" t="s">
        <v>175</v>
      </c>
      <c r="F6" s="1" t="s">
        <v>33</v>
      </c>
      <c r="G6" s="61" t="s">
        <v>176</v>
      </c>
      <c r="H6" s="6" t="s">
        <v>16</v>
      </c>
      <c r="I6" s="6" t="s">
        <v>13</v>
      </c>
      <c r="J6" s="61" t="s">
        <v>176</v>
      </c>
      <c r="K6" s="1" t="s">
        <v>295</v>
      </c>
      <c r="L6" s="6" t="s">
        <v>13</v>
      </c>
      <c r="M6" s="6" t="s">
        <v>53</v>
      </c>
      <c r="N6" s="6" t="s">
        <v>53</v>
      </c>
      <c r="O6" s="3" t="str">
        <f>IF(ISBLANK(N6)=TRUE,M6,N6)</f>
        <v>-</v>
      </c>
      <c r="P6" s="6" t="s">
        <v>39</v>
      </c>
      <c r="Q6" s="6" t="s">
        <v>88</v>
      </c>
      <c r="R6" s="6" t="s">
        <v>5</v>
      </c>
      <c r="S6" s="6" t="s">
        <v>164</v>
      </c>
      <c r="T6" s="16" t="s">
        <v>274</v>
      </c>
    </row>
    <row r="7" spans="1:20" x14ac:dyDescent="0.3">
      <c r="A7" s="2">
        <v>3</v>
      </c>
      <c r="B7" s="2" t="s">
        <v>224</v>
      </c>
      <c r="C7" s="79"/>
      <c r="D7" s="79"/>
      <c r="E7" s="60" t="s">
        <v>175</v>
      </c>
      <c r="F7" s="1" t="s">
        <v>33</v>
      </c>
      <c r="G7" s="61" t="s">
        <v>176</v>
      </c>
      <c r="H7" s="6" t="s">
        <v>16</v>
      </c>
      <c r="I7" s="6" t="s">
        <v>225</v>
      </c>
      <c r="J7" s="61" t="s">
        <v>176</v>
      </c>
      <c r="K7" s="1" t="s">
        <v>296</v>
      </c>
      <c r="L7" s="6" t="s">
        <v>225</v>
      </c>
      <c r="M7" s="6" t="s">
        <v>53</v>
      </c>
      <c r="N7" s="6" t="s">
        <v>53</v>
      </c>
      <c r="O7" s="3" t="str">
        <f>IF(ISBLANK(N7)=TRUE,M7,N7)</f>
        <v>-</v>
      </c>
      <c r="P7" s="6" t="s">
        <v>5</v>
      </c>
      <c r="Q7" s="6" t="s">
        <v>88</v>
      </c>
      <c r="R7" s="6" t="s">
        <v>5</v>
      </c>
      <c r="S7" s="6" t="s">
        <v>164</v>
      </c>
      <c r="T7" s="16" t="s">
        <v>275</v>
      </c>
    </row>
    <row r="8" spans="1:20" s="123" customFormat="1" x14ac:dyDescent="0.3">
      <c r="A8" s="116">
        <v>4</v>
      </c>
      <c r="B8" s="116" t="s">
        <v>229</v>
      </c>
      <c r="C8" s="79"/>
      <c r="D8" s="79"/>
      <c r="E8" s="117" t="s">
        <v>175</v>
      </c>
      <c r="F8" s="118" t="s">
        <v>33</v>
      </c>
      <c r="G8" s="119" t="s">
        <v>176</v>
      </c>
      <c r="H8" s="120" t="s">
        <v>16</v>
      </c>
      <c r="I8" s="120" t="s">
        <v>226</v>
      </c>
      <c r="J8" s="119" t="s">
        <v>176</v>
      </c>
      <c r="K8" s="118" t="s">
        <v>297</v>
      </c>
      <c r="L8" s="120" t="s">
        <v>226</v>
      </c>
      <c r="M8" s="120"/>
      <c r="N8" s="120"/>
      <c r="O8" s="121"/>
      <c r="P8" s="120"/>
      <c r="Q8" s="120"/>
      <c r="R8" s="120"/>
      <c r="S8" s="120" t="s">
        <v>164</v>
      </c>
      <c r="T8" s="122" t="s">
        <v>222</v>
      </c>
    </row>
    <row r="9" spans="1:20" x14ac:dyDescent="0.3">
      <c r="A9" s="2">
        <v>5</v>
      </c>
      <c r="B9" s="2" t="s">
        <v>230</v>
      </c>
      <c r="C9" s="79"/>
      <c r="D9" s="79"/>
      <c r="E9" s="60" t="s">
        <v>180</v>
      </c>
      <c r="F9" s="1" t="s">
        <v>33</v>
      </c>
      <c r="G9" s="61" t="s">
        <v>176</v>
      </c>
      <c r="H9" s="6" t="s">
        <v>16</v>
      </c>
      <c r="I9" s="6" t="s">
        <v>227</v>
      </c>
      <c r="J9" s="61" t="s">
        <v>176</v>
      </c>
      <c r="K9" s="1" t="s">
        <v>298</v>
      </c>
      <c r="L9" s="6" t="s">
        <v>227</v>
      </c>
      <c r="M9" s="6" t="s">
        <v>53</v>
      </c>
      <c r="N9" s="6" t="s">
        <v>53</v>
      </c>
      <c r="O9" s="3" t="str">
        <f>IF(ISBLANK(N9)=TRUE,M9,N9)</f>
        <v>-</v>
      </c>
      <c r="P9" s="6" t="s">
        <v>5</v>
      </c>
      <c r="Q9" s="6" t="s">
        <v>88</v>
      </c>
      <c r="R9" s="6" t="s">
        <v>5</v>
      </c>
      <c r="S9" s="6" t="s">
        <v>164</v>
      </c>
      <c r="T9" s="16" t="s">
        <v>223</v>
      </c>
    </row>
    <row r="10" spans="1:20" x14ac:dyDescent="0.3">
      <c r="A10" s="2">
        <v>6</v>
      </c>
      <c r="B10" s="4" t="s">
        <v>253</v>
      </c>
      <c r="C10" s="77"/>
      <c r="D10" s="77"/>
      <c r="E10" s="4"/>
      <c r="F10" s="3"/>
      <c r="G10" s="3"/>
      <c r="H10" s="5"/>
      <c r="I10" s="5" t="s">
        <v>228</v>
      </c>
      <c r="J10" s="3"/>
      <c r="K10" s="5"/>
      <c r="L10" s="5" t="s">
        <v>228</v>
      </c>
      <c r="M10" s="5"/>
      <c r="N10" s="3"/>
      <c r="O10" s="3"/>
      <c r="P10" s="5"/>
      <c r="Q10" s="5"/>
      <c r="R10" s="5"/>
      <c r="S10" s="5"/>
      <c r="T10" s="17"/>
    </row>
    <row r="11" spans="1:20" ht="16.5" customHeight="1" x14ac:dyDescent="0.3">
      <c r="A11" s="2">
        <v>7</v>
      </c>
      <c r="B11" s="2" t="s">
        <v>233</v>
      </c>
      <c r="C11" s="76" t="s">
        <v>285</v>
      </c>
      <c r="D11" s="78" t="s">
        <v>249</v>
      </c>
      <c r="E11" s="2" t="s">
        <v>231</v>
      </c>
      <c r="F11" s="1" t="s">
        <v>33</v>
      </c>
      <c r="G11" s="1" t="s">
        <v>205</v>
      </c>
      <c r="H11" s="1" t="s">
        <v>299</v>
      </c>
      <c r="I11" s="6">
        <v>11</v>
      </c>
      <c r="J11" s="61" t="s">
        <v>205</v>
      </c>
      <c r="K11" s="1" t="s">
        <v>299</v>
      </c>
      <c r="L11" s="6">
        <v>11</v>
      </c>
      <c r="M11" s="1"/>
      <c r="N11" s="1"/>
      <c r="O11" s="3"/>
      <c r="P11" s="6"/>
      <c r="Q11" s="6"/>
      <c r="R11" s="6"/>
      <c r="S11" s="6"/>
      <c r="T11" s="16" t="s">
        <v>260</v>
      </c>
    </row>
    <row r="12" spans="1:20" x14ac:dyDescent="0.3">
      <c r="A12" s="2">
        <v>8</v>
      </c>
      <c r="B12" s="4" t="s">
        <v>253</v>
      </c>
      <c r="C12" s="85"/>
      <c r="D12" s="79"/>
      <c r="E12" s="4"/>
      <c r="F12" s="3"/>
      <c r="G12" s="3"/>
      <c r="H12" s="5"/>
      <c r="I12" s="5" t="s">
        <v>234</v>
      </c>
      <c r="J12" s="3"/>
      <c r="K12" s="5"/>
      <c r="L12" s="5" t="s">
        <v>234</v>
      </c>
      <c r="M12" s="5"/>
      <c r="N12" s="3"/>
      <c r="O12" s="3"/>
      <c r="P12" s="5"/>
      <c r="Q12" s="5"/>
      <c r="R12" s="5"/>
      <c r="S12" s="5"/>
      <c r="T12" s="17"/>
    </row>
    <row r="13" spans="1:20" x14ac:dyDescent="0.3">
      <c r="A13" s="2">
        <v>9</v>
      </c>
      <c r="B13" s="2" t="s">
        <v>232</v>
      </c>
      <c r="C13" s="85"/>
      <c r="D13" s="79"/>
      <c r="E13" s="2" t="s">
        <v>232</v>
      </c>
      <c r="F13" s="1" t="s">
        <v>33</v>
      </c>
      <c r="G13" s="1" t="s">
        <v>235</v>
      </c>
      <c r="H13" s="1" t="s">
        <v>300</v>
      </c>
      <c r="I13" s="6">
        <v>16</v>
      </c>
      <c r="J13" s="1" t="s">
        <v>235</v>
      </c>
      <c r="K13" s="1" t="s">
        <v>300</v>
      </c>
      <c r="L13" s="6">
        <v>16</v>
      </c>
      <c r="M13" s="1"/>
      <c r="N13" s="1"/>
      <c r="O13" s="3"/>
      <c r="P13" s="1"/>
      <c r="Q13" s="6"/>
      <c r="R13" s="6"/>
      <c r="S13" s="6"/>
      <c r="T13" s="16" t="s">
        <v>259</v>
      </c>
    </row>
    <row r="14" spans="1:20" x14ac:dyDescent="0.3">
      <c r="A14" s="2">
        <v>10</v>
      </c>
      <c r="B14" s="4" t="s">
        <v>253</v>
      </c>
      <c r="C14" s="85"/>
      <c r="D14" s="79"/>
      <c r="E14" s="4"/>
      <c r="F14" s="3"/>
      <c r="G14" s="3"/>
      <c r="H14" s="5"/>
      <c r="I14" s="5" t="s">
        <v>240</v>
      </c>
      <c r="J14" s="3"/>
      <c r="K14" s="5"/>
      <c r="L14" s="5" t="s">
        <v>240</v>
      </c>
      <c r="M14" s="5"/>
      <c r="N14" s="3"/>
      <c r="O14" s="3"/>
      <c r="P14" s="5"/>
      <c r="Q14" s="5"/>
      <c r="R14" s="5"/>
      <c r="S14" s="5"/>
      <c r="T14" s="4"/>
    </row>
    <row r="15" spans="1:20" x14ac:dyDescent="0.3">
      <c r="A15" s="2">
        <v>11</v>
      </c>
      <c r="B15" s="2" t="s">
        <v>246</v>
      </c>
      <c r="C15" s="85"/>
      <c r="D15" s="79"/>
      <c r="E15" s="2" t="s">
        <v>243</v>
      </c>
      <c r="F15" s="1" t="s">
        <v>33</v>
      </c>
      <c r="G15" s="1" t="s">
        <v>244</v>
      </c>
      <c r="H15" s="1" t="s">
        <v>301</v>
      </c>
      <c r="I15" s="6">
        <v>21</v>
      </c>
      <c r="J15" s="1" t="s">
        <v>244</v>
      </c>
      <c r="K15" s="1" t="s">
        <v>301</v>
      </c>
      <c r="L15" s="6">
        <v>21</v>
      </c>
      <c r="M15" s="1"/>
      <c r="N15" s="1"/>
      <c r="O15" s="3"/>
      <c r="P15" s="1"/>
      <c r="Q15" s="6"/>
      <c r="R15" s="6"/>
      <c r="S15" s="6"/>
      <c r="T15" s="16" t="s">
        <v>258</v>
      </c>
    </row>
    <row r="16" spans="1:20" x14ac:dyDescent="0.3">
      <c r="A16" s="2">
        <v>12</v>
      </c>
      <c r="B16" s="4" t="s">
        <v>253</v>
      </c>
      <c r="C16" s="85"/>
      <c r="D16" s="79"/>
      <c r="E16" s="4"/>
      <c r="F16" s="3"/>
      <c r="G16" s="3"/>
      <c r="H16" s="5"/>
      <c r="I16" s="5" t="s">
        <v>245</v>
      </c>
      <c r="J16" s="3"/>
      <c r="K16" s="5"/>
      <c r="L16" s="5" t="s">
        <v>245</v>
      </c>
      <c r="M16" s="5"/>
      <c r="N16" s="3"/>
      <c r="O16" s="3"/>
      <c r="P16" s="5"/>
      <c r="Q16" s="5"/>
      <c r="R16" s="5"/>
      <c r="S16" s="5"/>
      <c r="T16" s="4"/>
    </row>
    <row r="17" spans="1:20" x14ac:dyDescent="0.3">
      <c r="A17" s="2">
        <v>13</v>
      </c>
      <c r="B17" s="2" t="s">
        <v>250</v>
      </c>
      <c r="C17" s="85"/>
      <c r="D17" s="79"/>
      <c r="E17" s="2" t="s">
        <v>251</v>
      </c>
      <c r="F17" s="1" t="s">
        <v>33</v>
      </c>
      <c r="G17" s="61" t="s">
        <v>238</v>
      </c>
      <c r="H17" s="1" t="s">
        <v>278</v>
      </c>
      <c r="I17" s="6">
        <v>25</v>
      </c>
      <c r="J17" s="61" t="s">
        <v>238</v>
      </c>
      <c r="K17" s="1" t="s">
        <v>278</v>
      </c>
      <c r="L17" s="6">
        <v>25</v>
      </c>
      <c r="M17" s="1"/>
      <c r="N17" s="1"/>
      <c r="O17" s="3"/>
      <c r="P17" s="1"/>
      <c r="Q17" s="6"/>
      <c r="R17" s="6"/>
      <c r="S17" s="6"/>
      <c r="T17" s="16" t="s">
        <v>252</v>
      </c>
    </row>
    <row r="18" spans="1:20" x14ac:dyDescent="0.3">
      <c r="A18" s="2">
        <v>14</v>
      </c>
      <c r="B18" s="4" t="s">
        <v>253</v>
      </c>
      <c r="C18" s="85"/>
      <c r="D18" s="79"/>
      <c r="E18" s="4"/>
      <c r="F18" s="3"/>
      <c r="G18" s="3"/>
      <c r="H18" s="5"/>
      <c r="I18" s="5" t="s">
        <v>256</v>
      </c>
      <c r="J18" s="3"/>
      <c r="K18" s="5"/>
      <c r="L18" s="5" t="s">
        <v>256</v>
      </c>
      <c r="M18" s="5"/>
      <c r="N18" s="3"/>
      <c r="O18" s="3"/>
      <c r="P18" s="5"/>
      <c r="Q18" s="5"/>
      <c r="R18" s="5"/>
      <c r="S18" s="5"/>
      <c r="T18" s="4"/>
    </row>
    <row r="19" spans="1:20" x14ac:dyDescent="0.3">
      <c r="A19" s="2">
        <v>15</v>
      </c>
      <c r="B19" s="2" t="s">
        <v>254</v>
      </c>
      <c r="C19" s="85"/>
      <c r="D19" s="79"/>
      <c r="E19" s="2" t="s">
        <v>255</v>
      </c>
      <c r="F19" s="1" t="s">
        <v>33</v>
      </c>
      <c r="G19" s="61" t="s">
        <v>237</v>
      </c>
      <c r="H19" s="1" t="s">
        <v>302</v>
      </c>
      <c r="I19" s="6">
        <v>29</v>
      </c>
      <c r="J19" s="61" t="s">
        <v>237</v>
      </c>
      <c r="K19" s="1" t="s">
        <v>302</v>
      </c>
      <c r="L19" s="6">
        <v>29</v>
      </c>
      <c r="M19" s="1"/>
      <c r="N19" s="1"/>
      <c r="O19" s="3"/>
      <c r="P19" s="1"/>
      <c r="Q19" s="6"/>
      <c r="R19" s="6"/>
      <c r="S19" s="6"/>
      <c r="T19" s="16" t="s">
        <v>257</v>
      </c>
    </row>
    <row r="20" spans="1:20" x14ac:dyDescent="0.3">
      <c r="A20" s="2">
        <v>16</v>
      </c>
      <c r="B20" s="4" t="s">
        <v>253</v>
      </c>
      <c r="C20" s="85"/>
      <c r="D20" s="79"/>
      <c r="E20" s="4"/>
      <c r="F20" s="3"/>
      <c r="G20" s="3"/>
      <c r="H20" s="5"/>
      <c r="I20" s="5" t="s">
        <v>262</v>
      </c>
      <c r="J20" s="3"/>
      <c r="K20" s="5"/>
      <c r="L20" s="5" t="s">
        <v>262</v>
      </c>
      <c r="M20" s="5"/>
      <c r="N20" s="3"/>
      <c r="O20" s="3"/>
      <c r="P20" s="5"/>
      <c r="Q20" s="5"/>
      <c r="R20" s="5"/>
      <c r="S20" s="5"/>
      <c r="T20" s="4"/>
    </row>
    <row r="21" spans="1:20" x14ac:dyDescent="0.3">
      <c r="A21" s="2">
        <v>17</v>
      </c>
      <c r="B21" s="60" t="s">
        <v>263</v>
      </c>
      <c r="C21" s="85"/>
      <c r="D21" s="79"/>
      <c r="E21" s="60" t="s">
        <v>263</v>
      </c>
      <c r="F21" s="1" t="s">
        <v>33</v>
      </c>
      <c r="G21" s="61" t="s">
        <v>239</v>
      </c>
      <c r="H21" s="1" t="s">
        <v>303</v>
      </c>
      <c r="I21" s="6">
        <v>36</v>
      </c>
      <c r="J21" s="61" t="s">
        <v>239</v>
      </c>
      <c r="K21" s="1" t="s">
        <v>303</v>
      </c>
      <c r="L21" s="6">
        <v>36</v>
      </c>
      <c r="M21" s="1"/>
      <c r="N21" s="1"/>
      <c r="O21" s="3"/>
      <c r="P21" s="1"/>
      <c r="Q21" s="6"/>
      <c r="R21" s="6"/>
      <c r="S21" s="6"/>
      <c r="T21" s="16" t="s">
        <v>273</v>
      </c>
    </row>
    <row r="22" spans="1:20" x14ac:dyDescent="0.3">
      <c r="A22" s="2">
        <v>18</v>
      </c>
      <c r="B22" s="4" t="s">
        <v>253</v>
      </c>
      <c r="C22" s="85"/>
      <c r="D22" s="79"/>
      <c r="E22" s="4"/>
      <c r="F22" s="3"/>
      <c r="G22" s="3"/>
      <c r="H22" s="5"/>
      <c r="I22" s="5" t="s">
        <v>280</v>
      </c>
      <c r="J22" s="3"/>
      <c r="K22" s="5"/>
      <c r="L22" s="5" t="s">
        <v>280</v>
      </c>
      <c r="M22" s="5"/>
      <c r="N22" s="3"/>
      <c r="O22" s="3"/>
      <c r="P22" s="5"/>
      <c r="Q22" s="5"/>
      <c r="R22" s="5"/>
      <c r="S22" s="5"/>
      <c r="T22" s="4"/>
    </row>
    <row r="23" spans="1:20" x14ac:dyDescent="0.3">
      <c r="A23" s="2">
        <v>19</v>
      </c>
      <c r="B23" s="2" t="s">
        <v>267</v>
      </c>
      <c r="C23" s="85"/>
      <c r="D23" s="79"/>
      <c r="E23" s="2" t="s">
        <v>264</v>
      </c>
      <c r="F23" s="1" t="s">
        <v>33</v>
      </c>
      <c r="G23" s="61" t="s">
        <v>242</v>
      </c>
      <c r="H23" s="1" t="s">
        <v>304</v>
      </c>
      <c r="I23" s="6">
        <v>41</v>
      </c>
      <c r="J23" s="61" t="s">
        <v>242</v>
      </c>
      <c r="K23" s="1" t="s">
        <v>304</v>
      </c>
      <c r="L23" s="6">
        <v>41</v>
      </c>
      <c r="M23" s="1"/>
      <c r="N23" s="1"/>
      <c r="O23" s="3"/>
      <c r="P23" s="1"/>
      <c r="Q23" s="6"/>
      <c r="R23" s="6"/>
      <c r="S23" s="6"/>
      <c r="T23" s="67" t="s">
        <v>270</v>
      </c>
    </row>
    <row r="24" spans="1:20" x14ac:dyDescent="0.3">
      <c r="A24" s="2">
        <v>20</v>
      </c>
      <c r="B24" s="2" t="s">
        <v>268</v>
      </c>
      <c r="C24" s="85"/>
      <c r="D24" s="79"/>
      <c r="E24" s="2" t="s">
        <v>264</v>
      </c>
      <c r="F24" s="1" t="s">
        <v>33</v>
      </c>
      <c r="G24" s="61" t="s">
        <v>242</v>
      </c>
      <c r="H24" s="1" t="s">
        <v>305</v>
      </c>
      <c r="I24" s="6">
        <v>42</v>
      </c>
      <c r="J24" s="61" t="s">
        <v>242</v>
      </c>
      <c r="K24" s="1" t="s">
        <v>305</v>
      </c>
      <c r="L24" s="6">
        <v>42</v>
      </c>
      <c r="M24" s="1"/>
      <c r="N24" s="1"/>
      <c r="O24" s="3"/>
      <c r="P24" s="1"/>
      <c r="Q24" s="6"/>
      <c r="R24" s="6"/>
      <c r="S24" s="6"/>
      <c r="T24" s="67" t="s">
        <v>271</v>
      </c>
    </row>
    <row r="25" spans="1:20" x14ac:dyDescent="0.3">
      <c r="A25" s="2">
        <v>21</v>
      </c>
      <c r="B25" s="2" t="s">
        <v>269</v>
      </c>
      <c r="C25" s="85"/>
      <c r="D25" s="79"/>
      <c r="E25" s="2" t="s">
        <v>264</v>
      </c>
      <c r="F25" s="1" t="s">
        <v>33</v>
      </c>
      <c r="G25" s="61" t="s">
        <v>242</v>
      </c>
      <c r="H25" s="1" t="s">
        <v>306</v>
      </c>
      <c r="I25" s="6">
        <v>43</v>
      </c>
      <c r="J25" s="61" t="s">
        <v>242</v>
      </c>
      <c r="K25" s="1" t="s">
        <v>306</v>
      </c>
      <c r="L25" s="6">
        <v>43</v>
      </c>
      <c r="M25" s="1"/>
      <c r="N25" s="1"/>
      <c r="O25" s="3"/>
      <c r="P25" s="1"/>
      <c r="Q25" s="6"/>
      <c r="R25" s="6"/>
      <c r="S25" s="6"/>
      <c r="T25" s="67" t="s">
        <v>272</v>
      </c>
    </row>
    <row r="26" spans="1:20" x14ac:dyDescent="0.3">
      <c r="A26" s="2">
        <v>22</v>
      </c>
      <c r="B26" s="4" t="s">
        <v>253</v>
      </c>
      <c r="C26" s="86"/>
      <c r="D26" s="77"/>
      <c r="E26" s="4"/>
      <c r="F26" s="3"/>
      <c r="G26" s="3"/>
      <c r="H26" s="5"/>
      <c r="I26" s="5" t="s">
        <v>281</v>
      </c>
      <c r="J26" s="3"/>
      <c r="K26" s="5"/>
      <c r="L26" s="5" t="s">
        <v>281</v>
      </c>
      <c r="M26" s="5"/>
      <c r="N26" s="3"/>
      <c r="O26" s="3"/>
      <c r="P26" s="5"/>
      <c r="Q26" s="5"/>
      <c r="R26" s="5"/>
      <c r="S26" s="5"/>
      <c r="T26" s="4"/>
    </row>
    <row r="27" spans="1:20" x14ac:dyDescent="0.3">
      <c r="A27" s="2">
        <v>23</v>
      </c>
      <c r="B27" s="2" t="s">
        <v>241</v>
      </c>
      <c r="C27" s="76" t="s">
        <v>287</v>
      </c>
      <c r="D27" s="78" t="s">
        <v>284</v>
      </c>
      <c r="E27" s="2" t="s">
        <v>241</v>
      </c>
      <c r="F27" s="1" t="s">
        <v>33</v>
      </c>
      <c r="G27" s="61" t="s">
        <v>188</v>
      </c>
      <c r="H27" s="1" t="s">
        <v>307</v>
      </c>
      <c r="I27" s="6">
        <v>46</v>
      </c>
      <c r="J27" s="61" t="s">
        <v>188</v>
      </c>
      <c r="K27" s="1" t="s">
        <v>307</v>
      </c>
      <c r="L27" s="6">
        <v>46</v>
      </c>
      <c r="M27" s="1"/>
      <c r="N27" s="1"/>
      <c r="O27" s="3"/>
      <c r="P27" s="1"/>
      <c r="Q27" s="6"/>
      <c r="R27" s="6"/>
      <c r="S27" s="6"/>
      <c r="T27" s="16" t="s">
        <v>276</v>
      </c>
    </row>
    <row r="28" spans="1:20" x14ac:dyDescent="0.3">
      <c r="A28" s="2">
        <v>24</v>
      </c>
      <c r="B28" s="4" t="s">
        <v>253</v>
      </c>
      <c r="C28" s="77"/>
      <c r="D28" s="79"/>
      <c r="E28" s="4"/>
      <c r="F28" s="3"/>
      <c r="G28" s="3"/>
      <c r="H28" s="5"/>
      <c r="I28" s="5" t="s">
        <v>282</v>
      </c>
      <c r="J28" s="3"/>
      <c r="K28" s="5"/>
      <c r="L28" s="5" t="s">
        <v>282</v>
      </c>
      <c r="M28" s="5"/>
      <c r="N28" s="3"/>
      <c r="O28" s="3"/>
      <c r="P28" s="5"/>
      <c r="Q28" s="5"/>
      <c r="R28" s="5"/>
      <c r="S28" s="5"/>
      <c r="T28" s="4"/>
    </row>
    <row r="29" spans="1:20" x14ac:dyDescent="0.3">
      <c r="A29" s="2">
        <v>25</v>
      </c>
      <c r="B29" s="2" t="s">
        <v>265</v>
      </c>
      <c r="C29" s="76" t="s">
        <v>288</v>
      </c>
      <c r="D29" s="79"/>
      <c r="E29" s="2" t="s">
        <v>266</v>
      </c>
      <c r="F29" s="1" t="s">
        <v>33</v>
      </c>
      <c r="G29" s="61" t="s">
        <v>236</v>
      </c>
      <c r="H29" s="1" t="s">
        <v>279</v>
      </c>
      <c r="I29" s="6">
        <v>49</v>
      </c>
      <c r="J29" s="61" t="s">
        <v>236</v>
      </c>
      <c r="K29" s="1" t="s">
        <v>279</v>
      </c>
      <c r="L29" s="6">
        <v>49</v>
      </c>
      <c r="M29" s="1"/>
      <c r="N29" s="1"/>
      <c r="O29" s="3"/>
      <c r="P29" s="1"/>
      <c r="Q29" s="6"/>
      <c r="R29" s="6"/>
      <c r="S29" s="6"/>
      <c r="T29" s="16" t="s">
        <v>277</v>
      </c>
    </row>
    <row r="30" spans="1:20" x14ac:dyDescent="0.3">
      <c r="A30" s="2">
        <v>26</v>
      </c>
      <c r="B30" s="4" t="s">
        <v>253</v>
      </c>
      <c r="C30" s="77"/>
      <c r="D30" s="77"/>
      <c r="E30" s="4"/>
      <c r="F30" s="3"/>
      <c r="G30" s="3"/>
      <c r="H30" s="5"/>
      <c r="I30" s="5">
        <v>50</v>
      </c>
      <c r="J30" s="3"/>
      <c r="K30" s="5"/>
      <c r="L30" s="5">
        <v>50</v>
      </c>
      <c r="M30" s="5"/>
      <c r="N30" s="3"/>
      <c r="O30" s="3"/>
      <c r="P30" s="5"/>
      <c r="Q30" s="5"/>
      <c r="R30" s="5"/>
      <c r="S30" s="5"/>
      <c r="T30" s="4"/>
    </row>
    <row r="32" spans="1:20" x14ac:dyDescent="0.3">
      <c r="B32" s="56" t="s">
        <v>162</v>
      </c>
      <c r="C32" s="56"/>
      <c r="D32" s="56"/>
    </row>
    <row r="35" spans="13:13" x14ac:dyDescent="0.3">
      <c r="M35" s="19" t="s">
        <v>39</v>
      </c>
    </row>
  </sheetData>
  <mergeCells count="23">
    <mergeCell ref="T2:T4"/>
    <mergeCell ref="A2:A4"/>
    <mergeCell ref="B2:B4"/>
    <mergeCell ref="E2:E4"/>
    <mergeCell ref="G3:H3"/>
    <mergeCell ref="I3:I4"/>
    <mergeCell ref="J3:K3"/>
    <mergeCell ref="L3:L4"/>
    <mergeCell ref="R3:R4"/>
    <mergeCell ref="M2:R2"/>
    <mergeCell ref="M3:O3"/>
    <mergeCell ref="F2:L2"/>
    <mergeCell ref="F3:F4"/>
    <mergeCell ref="C27:C28"/>
    <mergeCell ref="C29:C30"/>
    <mergeCell ref="D27:D30"/>
    <mergeCell ref="S2:S4"/>
    <mergeCell ref="P3:Q3"/>
    <mergeCell ref="C5:C10"/>
    <mergeCell ref="C11:C26"/>
    <mergeCell ref="D11:D26"/>
    <mergeCell ref="D2:D4"/>
    <mergeCell ref="D5:D10"/>
  </mergeCells>
  <phoneticPr fontId="0" type="Hiragana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zoomScaleNormal="100" workbookViewId="0">
      <selection activeCell="A31" sqref="A31"/>
    </sheetView>
  </sheetViews>
  <sheetFormatPr defaultRowHeight="16.5" x14ac:dyDescent="0.3"/>
  <cols>
    <col min="4" max="4" width="10.25" customWidth="1"/>
    <col min="5" max="5" width="18.625" customWidth="1"/>
    <col min="6" max="7" width="11.5" bestFit="1" customWidth="1"/>
    <col min="8" max="8" width="30.625" customWidth="1"/>
    <col min="11" max="12" width="15.375" bestFit="1" customWidth="1"/>
    <col min="13" max="13" width="16.25" style="21" customWidth="1"/>
    <col min="14" max="14" width="36.625" customWidth="1"/>
    <col min="15" max="15" width="21" customWidth="1"/>
  </cols>
  <sheetData>
    <row r="2" spans="1:15" ht="20.25" x14ac:dyDescent="0.3">
      <c r="B2" s="20" t="s">
        <v>109</v>
      </c>
    </row>
    <row r="3" spans="1:15" x14ac:dyDescent="0.3">
      <c r="B3" s="8"/>
    </row>
    <row r="4" spans="1:15" x14ac:dyDescent="0.3">
      <c r="B4" s="22" t="s">
        <v>110</v>
      </c>
    </row>
    <row r="5" spans="1:15" x14ac:dyDescent="0.3">
      <c r="A5" s="8"/>
      <c r="B5" s="23" t="s">
        <v>111</v>
      </c>
      <c r="C5" s="8"/>
      <c r="D5" s="8"/>
      <c r="E5" s="8"/>
      <c r="F5" s="8"/>
      <c r="G5" s="8"/>
      <c r="H5" s="8"/>
    </row>
    <row r="6" spans="1:15" x14ac:dyDescent="0.3">
      <c r="A6" s="8"/>
      <c r="B6" s="23" t="s">
        <v>112</v>
      </c>
      <c r="C6" s="8"/>
      <c r="D6" s="8"/>
      <c r="E6" s="8"/>
      <c r="F6" s="8"/>
      <c r="G6" s="8"/>
      <c r="H6" s="8"/>
    </row>
    <row r="7" spans="1:15" x14ac:dyDescent="0.3">
      <c r="A7" s="8"/>
      <c r="B7" s="23" t="s">
        <v>113</v>
      </c>
      <c r="C7" s="8"/>
      <c r="D7" s="8"/>
      <c r="E7" s="8"/>
      <c r="F7" s="8"/>
      <c r="G7" s="8"/>
      <c r="H7" s="8"/>
    </row>
    <row r="8" spans="1:15" x14ac:dyDescent="0.3">
      <c r="A8" s="8"/>
      <c r="B8" s="23"/>
      <c r="C8" s="8"/>
      <c r="D8" s="8"/>
      <c r="E8" s="8"/>
      <c r="F8" s="8"/>
      <c r="G8" s="8"/>
      <c r="H8" s="8"/>
    </row>
    <row r="9" spans="1:15" x14ac:dyDescent="0.3">
      <c r="B9" s="8" t="s">
        <v>114</v>
      </c>
      <c r="C9" s="24"/>
    </row>
    <row r="10" spans="1:15" x14ac:dyDescent="0.3">
      <c r="B10" s="99" t="s">
        <v>115</v>
      </c>
      <c r="C10" s="99" t="s">
        <v>116</v>
      </c>
      <c r="D10" s="99" t="s">
        <v>117</v>
      </c>
      <c r="E10" s="100" t="s">
        <v>118</v>
      </c>
      <c r="F10" s="25" t="s">
        <v>119</v>
      </c>
      <c r="G10" s="25" t="s">
        <v>120</v>
      </c>
      <c r="H10" s="100" t="s">
        <v>121</v>
      </c>
    </row>
    <row r="11" spans="1:15" x14ac:dyDescent="0.3">
      <c r="B11" s="99"/>
      <c r="C11" s="99"/>
      <c r="D11" s="99"/>
      <c r="E11" s="101"/>
      <c r="F11" s="103" t="s">
        <v>122</v>
      </c>
      <c r="G11" s="103" t="s">
        <v>123</v>
      </c>
      <c r="H11" s="101"/>
    </row>
    <row r="12" spans="1:15" x14ac:dyDescent="0.3">
      <c r="B12" s="99"/>
      <c r="C12" s="99"/>
      <c r="D12" s="99"/>
      <c r="E12" s="102"/>
      <c r="F12" s="104"/>
      <c r="G12" s="104"/>
      <c r="H12" s="102"/>
      <c r="J12" s="22" t="s">
        <v>124</v>
      </c>
    </row>
    <row r="13" spans="1:15" x14ac:dyDescent="0.3">
      <c r="B13" s="105" t="s">
        <v>125</v>
      </c>
      <c r="C13" s="26" t="s">
        <v>100</v>
      </c>
      <c r="D13" s="27" t="s">
        <v>126</v>
      </c>
      <c r="E13" s="107">
        <v>18000</v>
      </c>
      <c r="F13" s="109" t="s">
        <v>127</v>
      </c>
      <c r="G13" s="111" t="s">
        <v>128</v>
      </c>
      <c r="H13" s="112" t="s">
        <v>129</v>
      </c>
      <c r="J13" s="28" t="s">
        <v>130</v>
      </c>
      <c r="K13" s="26" t="s">
        <v>131</v>
      </c>
      <c r="L13" s="26" t="s">
        <v>132</v>
      </c>
      <c r="M13" s="29" t="s">
        <v>133</v>
      </c>
      <c r="N13" s="26" t="s">
        <v>134</v>
      </c>
      <c r="O13" s="26" t="s">
        <v>121</v>
      </c>
    </row>
    <row r="14" spans="1:15" ht="24" x14ac:dyDescent="0.3">
      <c r="B14" s="106"/>
      <c r="C14" s="26" t="s">
        <v>135</v>
      </c>
      <c r="D14" s="27" t="s">
        <v>64</v>
      </c>
      <c r="E14" s="108"/>
      <c r="F14" s="110"/>
      <c r="G14" s="110"/>
      <c r="H14" s="113"/>
      <c r="J14" s="30" t="s">
        <v>136</v>
      </c>
      <c r="K14" s="30" t="s">
        <v>65</v>
      </c>
      <c r="L14" s="30" t="s">
        <v>54</v>
      </c>
      <c r="M14" s="31" t="s">
        <v>90</v>
      </c>
      <c r="N14" s="31" t="s">
        <v>66</v>
      </c>
      <c r="O14" s="32"/>
    </row>
    <row r="15" spans="1:15" ht="24" x14ac:dyDescent="0.3">
      <c r="B15" s="33" t="s">
        <v>7</v>
      </c>
      <c r="C15" s="26" t="s">
        <v>14</v>
      </c>
      <c r="D15" s="27" t="s">
        <v>3</v>
      </c>
      <c r="E15" s="27">
        <v>18100</v>
      </c>
      <c r="F15" s="34" t="s">
        <v>67</v>
      </c>
      <c r="G15" s="3" t="s">
        <v>168</v>
      </c>
      <c r="H15" s="113"/>
      <c r="J15" s="30" t="s">
        <v>68</v>
      </c>
      <c r="K15" s="30" t="s">
        <v>69</v>
      </c>
      <c r="L15" s="30" t="s">
        <v>70</v>
      </c>
      <c r="M15" s="31" t="s">
        <v>71</v>
      </c>
      <c r="N15" s="31" t="s">
        <v>72</v>
      </c>
      <c r="O15" s="30"/>
    </row>
    <row r="16" spans="1:15" x14ac:dyDescent="0.3">
      <c r="B16" s="33" t="s">
        <v>73</v>
      </c>
      <c r="C16" s="26" t="s">
        <v>55</v>
      </c>
      <c r="D16" s="27" t="s">
        <v>74</v>
      </c>
      <c r="E16" s="27">
        <v>18200</v>
      </c>
      <c r="F16" s="34" t="s">
        <v>56</v>
      </c>
      <c r="G16" s="3" t="s">
        <v>57</v>
      </c>
      <c r="H16" s="113"/>
      <c r="J16" s="30" t="s">
        <v>75</v>
      </c>
      <c r="K16" s="30" t="s">
        <v>76</v>
      </c>
      <c r="L16" s="30" t="s">
        <v>137</v>
      </c>
      <c r="M16" s="31" t="s">
        <v>77</v>
      </c>
      <c r="N16" s="31" t="s">
        <v>78</v>
      </c>
      <c r="O16" s="32"/>
    </row>
    <row r="17" spans="2:15" ht="24" x14ac:dyDescent="0.3">
      <c r="B17" s="35" t="s">
        <v>138</v>
      </c>
      <c r="C17" s="36" t="s">
        <v>12</v>
      </c>
      <c r="D17" s="6" t="s">
        <v>12</v>
      </c>
      <c r="E17" s="27" t="s">
        <v>79</v>
      </c>
      <c r="F17" s="37" t="s">
        <v>58</v>
      </c>
      <c r="G17" s="3" t="s">
        <v>59</v>
      </c>
      <c r="H17" s="113"/>
      <c r="J17" s="30" t="s">
        <v>91</v>
      </c>
      <c r="K17" s="30" t="s">
        <v>69</v>
      </c>
      <c r="L17" s="30" t="s">
        <v>70</v>
      </c>
      <c r="M17" s="31" t="s">
        <v>92</v>
      </c>
      <c r="N17" s="31" t="s">
        <v>93</v>
      </c>
      <c r="O17" s="32"/>
    </row>
    <row r="18" spans="2:15" x14ac:dyDescent="0.3">
      <c r="B18" s="105" t="s">
        <v>80</v>
      </c>
      <c r="C18" s="26" t="s">
        <v>139</v>
      </c>
      <c r="D18" s="27" t="s">
        <v>15</v>
      </c>
      <c r="E18" s="27">
        <v>18400</v>
      </c>
      <c r="F18" s="37" t="s">
        <v>81</v>
      </c>
      <c r="G18" s="3" t="s">
        <v>140</v>
      </c>
      <c r="H18" s="113"/>
      <c r="J18" s="30" t="s">
        <v>94</v>
      </c>
      <c r="K18" s="30" t="s">
        <v>83</v>
      </c>
      <c r="L18" s="30" t="s">
        <v>6</v>
      </c>
      <c r="M18" s="31" t="s">
        <v>95</v>
      </c>
      <c r="N18" s="31" t="s">
        <v>96</v>
      </c>
      <c r="O18" s="32"/>
    </row>
    <row r="19" spans="2:15" x14ac:dyDescent="0.3">
      <c r="B19" s="115"/>
      <c r="C19" s="43" t="s">
        <v>76</v>
      </c>
      <c r="D19" s="44" t="s">
        <v>137</v>
      </c>
      <c r="E19" s="45">
        <v>18420</v>
      </c>
      <c r="F19" s="46" t="s">
        <v>82</v>
      </c>
      <c r="G19" s="47" t="s">
        <v>101</v>
      </c>
      <c r="H19" s="113"/>
      <c r="J19" s="30" t="s">
        <v>141</v>
      </c>
      <c r="K19" s="30" t="s">
        <v>142</v>
      </c>
      <c r="L19" s="30" t="s">
        <v>97</v>
      </c>
      <c r="M19" s="31" t="s">
        <v>98</v>
      </c>
      <c r="N19" s="31" t="s">
        <v>99</v>
      </c>
      <c r="O19" s="32"/>
    </row>
    <row r="20" spans="2:15" x14ac:dyDescent="0.3">
      <c r="B20" s="115"/>
      <c r="C20" s="26" t="s">
        <v>83</v>
      </c>
      <c r="D20" s="27" t="s">
        <v>84</v>
      </c>
      <c r="E20" s="41">
        <v>18500</v>
      </c>
      <c r="F20" s="37" t="s">
        <v>85</v>
      </c>
      <c r="G20" s="3" t="s">
        <v>60</v>
      </c>
      <c r="H20" s="113"/>
      <c r="J20" s="49" t="s">
        <v>143</v>
      </c>
      <c r="K20" s="50" t="s">
        <v>144</v>
      </c>
      <c r="L20" s="50" t="s">
        <v>145</v>
      </c>
      <c r="M20" s="51" t="s">
        <v>146</v>
      </c>
      <c r="N20" s="51" t="s">
        <v>147</v>
      </c>
      <c r="O20" s="31" t="s">
        <v>148</v>
      </c>
    </row>
    <row r="21" spans="2:15" ht="24" x14ac:dyDescent="0.3">
      <c r="B21" s="115"/>
      <c r="C21" s="26" t="s">
        <v>149</v>
      </c>
      <c r="D21" s="27" t="s">
        <v>102</v>
      </c>
      <c r="E21" s="41">
        <v>18600</v>
      </c>
      <c r="F21" s="37" t="s">
        <v>103</v>
      </c>
      <c r="G21" s="3" t="s">
        <v>61</v>
      </c>
      <c r="H21" s="113"/>
      <c r="J21" s="30" t="s">
        <v>166</v>
      </c>
      <c r="K21" s="30" t="s">
        <v>167</v>
      </c>
      <c r="L21" s="27" t="s">
        <v>7</v>
      </c>
      <c r="M21" s="31" t="s">
        <v>169</v>
      </c>
      <c r="N21" s="31" t="s">
        <v>170</v>
      </c>
      <c r="O21" s="32"/>
    </row>
    <row r="22" spans="2:15" x14ac:dyDescent="0.3">
      <c r="B22" s="42"/>
      <c r="C22" s="26" t="s">
        <v>142</v>
      </c>
      <c r="D22" s="27" t="s">
        <v>104</v>
      </c>
      <c r="E22" s="41">
        <v>18610</v>
      </c>
      <c r="F22" s="37" t="s">
        <v>105</v>
      </c>
      <c r="G22" s="3" t="s">
        <v>150</v>
      </c>
      <c r="H22" s="113"/>
      <c r="J22" s="30"/>
      <c r="K22" s="30"/>
      <c r="L22" s="27"/>
      <c r="M22" s="31"/>
      <c r="N22" s="31"/>
      <c r="O22" s="32"/>
    </row>
    <row r="23" spans="2:15" x14ac:dyDescent="0.3">
      <c r="B23" s="48"/>
      <c r="C23" s="26"/>
      <c r="D23" s="27" t="s">
        <v>155</v>
      </c>
      <c r="E23" s="57">
        <v>18620</v>
      </c>
      <c r="F23" s="37" t="s">
        <v>157</v>
      </c>
      <c r="G23" s="3" t="s">
        <v>159</v>
      </c>
      <c r="H23" s="113"/>
      <c r="J23" s="30"/>
      <c r="K23" s="30"/>
      <c r="L23" s="30"/>
      <c r="M23" s="31"/>
      <c r="N23" s="31"/>
      <c r="O23" s="32"/>
    </row>
    <row r="24" spans="2:15" x14ac:dyDescent="0.3">
      <c r="B24" s="48"/>
      <c r="C24" s="26"/>
      <c r="D24" s="27" t="s">
        <v>156</v>
      </c>
      <c r="E24" s="57">
        <v>18630</v>
      </c>
      <c r="F24" s="37" t="s">
        <v>158</v>
      </c>
      <c r="G24" s="3" t="s">
        <v>160</v>
      </c>
      <c r="H24" s="113"/>
      <c r="J24" s="30"/>
      <c r="K24" s="30"/>
      <c r="L24" s="30"/>
      <c r="M24" s="31"/>
      <c r="N24" s="31"/>
      <c r="O24" s="32"/>
    </row>
    <row r="25" spans="2:15" x14ac:dyDescent="0.3">
      <c r="B25" s="58"/>
      <c r="C25" s="26"/>
      <c r="D25" s="27"/>
      <c r="E25" s="57"/>
      <c r="F25" s="37"/>
      <c r="G25" s="3"/>
      <c r="H25" s="113"/>
      <c r="J25" s="30"/>
      <c r="K25" s="30"/>
      <c r="L25" s="30"/>
      <c r="M25" s="31"/>
      <c r="N25" s="31"/>
      <c r="O25" s="32"/>
    </row>
    <row r="26" spans="2:15" x14ac:dyDescent="0.3">
      <c r="B26" s="42"/>
      <c r="C26" s="26"/>
      <c r="D26" s="27"/>
      <c r="E26" s="41"/>
      <c r="F26" s="37"/>
      <c r="G26" s="3"/>
      <c r="H26" s="113"/>
      <c r="J26" s="30"/>
      <c r="K26" s="30"/>
      <c r="L26" s="30"/>
      <c r="M26" s="31"/>
      <c r="N26" s="31"/>
      <c r="O26" s="32"/>
    </row>
    <row r="27" spans="2:15" x14ac:dyDescent="0.3">
      <c r="B27" s="33" t="s">
        <v>151</v>
      </c>
      <c r="C27" s="36" t="s">
        <v>12</v>
      </c>
      <c r="D27" s="6" t="s">
        <v>12</v>
      </c>
      <c r="E27" s="27">
        <v>18700</v>
      </c>
      <c r="F27" s="37" t="s">
        <v>152</v>
      </c>
      <c r="G27" s="3" t="s">
        <v>62</v>
      </c>
      <c r="H27" s="113"/>
      <c r="J27" s="38"/>
      <c r="K27" s="38"/>
      <c r="L27" s="38"/>
      <c r="M27" s="31"/>
      <c r="N27" s="31"/>
      <c r="O27" s="32"/>
    </row>
    <row r="28" spans="2:15" ht="27" x14ac:dyDescent="0.3">
      <c r="B28" s="39" t="s">
        <v>106</v>
      </c>
      <c r="C28" s="36" t="s">
        <v>12</v>
      </c>
      <c r="D28" s="6" t="s">
        <v>12</v>
      </c>
      <c r="E28" s="27" t="s">
        <v>107</v>
      </c>
      <c r="F28" s="40" t="s">
        <v>108</v>
      </c>
      <c r="G28" s="40" t="s">
        <v>153</v>
      </c>
      <c r="H28" s="114"/>
      <c r="J28" s="38"/>
      <c r="K28" s="38"/>
      <c r="L28" s="38"/>
      <c r="M28" s="31"/>
      <c r="N28" s="31"/>
      <c r="O28" s="32"/>
    </row>
    <row r="29" spans="2:15" ht="6.75" customHeight="1" x14ac:dyDescent="0.3"/>
    <row r="30" spans="2:15" x14ac:dyDescent="0.3">
      <c r="B30" s="52" t="s">
        <v>154</v>
      </c>
    </row>
  </sheetData>
  <mergeCells count="13">
    <mergeCell ref="B13:B14"/>
    <mergeCell ref="E13:E14"/>
    <mergeCell ref="F13:F14"/>
    <mergeCell ref="G13:G14"/>
    <mergeCell ref="H13:H28"/>
    <mergeCell ref="B18:B21"/>
    <mergeCell ref="B10:B12"/>
    <mergeCell ref="C10:C12"/>
    <mergeCell ref="D10:D12"/>
    <mergeCell ref="E10:E12"/>
    <mergeCell ref="H10:H12"/>
    <mergeCell ref="F11:F12"/>
    <mergeCell ref="G11:G1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Domain 명명규칙</vt:lpstr>
      <vt:lpstr>Domain별 코드 체계</vt:lpstr>
      <vt:lpstr>참고.Third-Part 솔루션 포트체계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2015-05-25T23:39:23Z</dcterms:created>
  <dcterms:modified xsi:type="dcterms:W3CDTF">2017-02-22T01:21:01Z</dcterms:modified>
</cp:coreProperties>
</file>